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EC\EXECUÇÃO 2024\SiafeRio\Despesas\2024 03 MAR 01-04-2024\"/>
    </mc:Choice>
  </mc:AlternateContent>
  <bookViews>
    <workbookView xWindow="0" yWindow="0" windowWidth="21315" windowHeight="9825" tabRatio="840" activeTab="3"/>
  </bookViews>
  <sheets>
    <sheet name="2024-Execução Provisória" sheetId="21" r:id="rId1"/>
    <sheet name="JAN-2024-Execução Provisória" sheetId="22" r:id="rId2"/>
    <sheet name="FEV-2024" sheetId="24" r:id="rId3"/>
    <sheet name="MAR-2024" sheetId="25" r:id="rId4"/>
  </sheets>
  <externalReferences>
    <externalReference r:id="rId5"/>
  </externalReferences>
  <definedNames>
    <definedName name="_xlnm._FilterDatabase" localSheetId="0" hidden="1">'2024-Execução Provisória'!$A$5:$F$5</definedName>
    <definedName name="_xlnm._FilterDatabase" localSheetId="2" hidden="1">'FEV-2024'!$A$6:$F$6</definedName>
    <definedName name="_xlnm._FilterDatabase" localSheetId="1" hidden="1">'JAN-2024-Execução Provisória'!$A$5:$F$5</definedName>
    <definedName name="_xlnm._FilterDatabase" localSheetId="3" hidden="1">'MAR-2024'!$A$6:$F$6</definedName>
    <definedName name="_xlnm.Print_Area" localSheetId="0">'2024-Execução Provisória'!$A:$F</definedName>
    <definedName name="_xlnm.Print_Area" localSheetId="2">'FEV-2024'!$A:$L</definedName>
    <definedName name="_xlnm.Print_Area" localSheetId="1">'JAN-2024-Execução Provisória'!$A:$F</definedName>
    <definedName name="_xlnm.Print_Area" localSheetId="3">'MAR-2024'!$A:$L</definedName>
    <definedName name="fsa" localSheetId="0">[1]ALTERAÇÕES!#REF!</definedName>
    <definedName name="fsa" localSheetId="2">[1]ALTERAÇÕES!#REF!</definedName>
    <definedName name="fsa" localSheetId="1">[1]ALTERAÇÕES!#REF!</definedName>
    <definedName name="fsa" localSheetId="3">[1]ALTERAÇÕES!#REF!</definedName>
    <definedName name="fsa">[1]ALTERAÇÕES!#REF!</definedName>
    <definedName name="OUTBENASSIST" localSheetId="0">[1]ALTERAÇÕES!#REF!</definedName>
    <definedName name="OUTBENASSIST" localSheetId="2">[1]ALTERAÇÕES!#REF!</definedName>
    <definedName name="OUTBENASSIST" localSheetId="1">[1]ALTERAÇÕES!#REF!</definedName>
    <definedName name="OUTBENASSIST" localSheetId="3">[1]ALTERAÇÕES!#REF!</definedName>
    <definedName name="OUTBENASSIST">[1]ALTERAÇÕES!#REF!</definedName>
    <definedName name="outr" localSheetId="0">[1]ALTERAÇÕES!#REF!</definedName>
    <definedName name="outr" localSheetId="2">[1]ALTERAÇÕES!#REF!</definedName>
    <definedName name="outr" localSheetId="1">[1]ALTERAÇÕES!#REF!</definedName>
    <definedName name="outr" localSheetId="3">[1]ALTERAÇÕES!#REF!</definedName>
    <definedName name="outr">[1]ALTERAÇÕES!#REF!</definedName>
    <definedName name="PESSOALVALETRANS" localSheetId="0">[1]ALTERAÇÕES!#REF!</definedName>
    <definedName name="PESSOALVALETRANS" localSheetId="2">[1]ALTERAÇÕES!#REF!</definedName>
    <definedName name="PESSOALVALETRANS" localSheetId="1">[1]ALTERAÇÕES!#REF!</definedName>
    <definedName name="PESSOALVALETRANS" localSheetId="3">[1]ALTERAÇÕES!#REF!</definedName>
    <definedName name="PESSOALVALETRANS">[1]ALTERAÇÕES!#REF!</definedName>
    <definedName name="_xlnm.Print_Titles" localSheetId="0">'2024-Execução Provisória'!$1:$5</definedName>
    <definedName name="_xlnm.Print_Titles" localSheetId="2">'FEV-2024'!$1:$4</definedName>
    <definedName name="_xlnm.Print_Titles" localSheetId="1">'JAN-2024-Execução Provisória'!$1:$5</definedName>
    <definedName name="_xlnm.Print_Titles" localSheetId="3">'MAR-2024'!$1:$4</definedName>
  </definedNames>
  <calcPr calcId="152511"/>
</workbook>
</file>

<file path=xl/calcChain.xml><?xml version="1.0" encoding="utf-8"?>
<calcChain xmlns="http://schemas.openxmlformats.org/spreadsheetml/2006/main">
  <c r="K40" i="22" l="1"/>
  <c r="J40" i="22"/>
  <c r="I40" i="22"/>
  <c r="H40" i="22"/>
  <c r="G40" i="22"/>
  <c r="F40" i="22" l="1"/>
  <c r="F48" i="21" l="1"/>
  <c r="F36" i="21" l="1"/>
</calcChain>
</file>

<file path=xl/sharedStrings.xml><?xml version="1.0" encoding="utf-8"?>
<sst xmlns="http://schemas.openxmlformats.org/spreadsheetml/2006/main" count="1069" uniqueCount="128">
  <si>
    <t>PROGRAMA DE TRABALHO</t>
  </si>
  <si>
    <t>CG</t>
  </si>
  <si>
    <t xml:space="preserve"> FR </t>
  </si>
  <si>
    <t>0467 - Despesas Obrigatórias de caráter Primário</t>
  </si>
  <si>
    <t>2016 - Manut Ativid Operacionais / Administrativas</t>
  </si>
  <si>
    <t>2207 - Apoio à Residência na UERJ</t>
  </si>
  <si>
    <t>2267 - Incentivo à Permanência Discente</t>
  </si>
  <si>
    <t>2268 - Apoio à Formação do Estudante - UERJ</t>
  </si>
  <si>
    <t>2660 - Pessoal e Encargos Sociais</t>
  </si>
  <si>
    <t>3106 - Ampliação e Reequipamento da UERJ</t>
  </si>
  <si>
    <t>4134 - Desenvolvimento Técnico e Científico</t>
  </si>
  <si>
    <t>8021 - Pagamento de Despesas com Serviços de Utilidade Pública</t>
  </si>
  <si>
    <t>Total Geral</t>
  </si>
  <si>
    <t>Dotação Inicial</t>
  </si>
  <si>
    <t>225 - Sistema Único de Saúde- SUS</t>
  </si>
  <si>
    <t>230 - Recursos Próprios</t>
  </si>
  <si>
    <t>UNIDADE ORÇAMENTÁRIA</t>
  </si>
  <si>
    <t>3390</t>
  </si>
  <si>
    <t>4490</t>
  </si>
  <si>
    <t>3190</t>
  </si>
  <si>
    <t>3191</t>
  </si>
  <si>
    <t>2258 - Integração UERJ e Sociedade</t>
  </si>
  <si>
    <t>4468 - Operacionalização do Complexo Universitário de Saúde</t>
  </si>
  <si>
    <t>3409 - Recuperação e Modernização do Complexo Universitário de Saúde</t>
  </si>
  <si>
    <t>3391</t>
  </si>
  <si>
    <t>40430 - UERJ</t>
  </si>
  <si>
    <t>100 - Ordinários Provenientes de Impostos</t>
  </si>
  <si>
    <t>212 - Transferências Voluntárias</t>
  </si>
  <si>
    <t>4690 - Desenvolvimento das atividades de Ensino, Pesquisa e Extensão</t>
  </si>
  <si>
    <t>4590</t>
  </si>
  <si>
    <t>2010 - Prest Serv entre Órg Est/ Aquis Comb e Lubrif</t>
  </si>
  <si>
    <t>Prog</t>
  </si>
  <si>
    <t>0002</t>
  </si>
  <si>
    <t>0442</t>
  </si>
  <si>
    <t>L1 - Atividades de pessoal e encargos sociais</t>
  </si>
  <si>
    <t>L2 - Atividades de manutenção administrativa</t>
  </si>
  <si>
    <t>L3 - Outras atividades de caráter obrigatório</t>
  </si>
  <si>
    <t>L4 - Atividades finalísticas</t>
  </si>
  <si>
    <t>L5 - Projetos</t>
  </si>
  <si>
    <t>L6 - Serviços de Utilidade Pública</t>
  </si>
  <si>
    <t>40430 - Fundação Universidade do Estado do Rio de Janeiro</t>
  </si>
  <si>
    <t>0002 - Gestão Administrativa</t>
  </si>
  <si>
    <t>0442 - Ensino Superior</t>
  </si>
  <si>
    <t xml:space="preserve">40430 - UERJ          </t>
  </si>
  <si>
    <t>ACOMPANHAMENTO ORÇAMENTÁRIO DE 2024 DA UNIVERSIDADE DO ESTADO DO RIO DE JANEIRO - UERJ</t>
  </si>
  <si>
    <t>Execução Antecipada da Lei Orçamentária para 2024 -  Decreto nº 48.866 de 26/12/2023-DOERJ de 27/12/20223</t>
  </si>
  <si>
    <t>Dados: Siafe-Rio em 11/01/2024 10:13</t>
  </si>
  <si>
    <t>100</t>
  </si>
  <si>
    <t>212</t>
  </si>
  <si>
    <t>230</t>
  </si>
  <si>
    <t>225</t>
  </si>
  <si>
    <t xml:space="preserve">29610 - FES           </t>
  </si>
  <si>
    <t>2038 - Pessoal e Encargos Sociais do Hospital Universitário Pedro Ernesto</t>
  </si>
  <si>
    <t xml:space="preserve"> Desp Autorizada </t>
  </si>
  <si>
    <t>EMPENHADO</t>
  </si>
  <si>
    <t>LIQUIDADO</t>
  </si>
  <si>
    <t>PAGO</t>
  </si>
  <si>
    <t xml:space="preserve"> Conting - Ato Administrativo </t>
  </si>
  <si>
    <t xml:space="preserve">40410 - FAPERJ        </t>
  </si>
  <si>
    <t>4817 - Fomento para Estudos e Pesquisas da IES</t>
  </si>
  <si>
    <t>0495</t>
  </si>
  <si>
    <t>40430 - Fundação Universidade do Estado do Rio de Janeiro ( UERJ )</t>
  </si>
  <si>
    <t>29610 - Fundo Estadual de Saúde ( FES )</t>
  </si>
  <si>
    <t>40410 - Fundação Carlos Chagas Filho de Amparo à Pesquisa do Estado do Rio de Janeiro ( FAPERJ )</t>
  </si>
  <si>
    <t>Dados SIAFE-RIO em 01/02/2024 10:35</t>
  </si>
  <si>
    <t xml:space="preserve">40430 - UERJ </t>
  </si>
  <si>
    <t xml:space="preserve">29610 - FES </t>
  </si>
  <si>
    <t>2682 - Apoio ao Hospital Universitário Pedro Ernesto</t>
  </si>
  <si>
    <t xml:space="preserve">40410 - FAPERJ </t>
  </si>
  <si>
    <t xml:space="preserve">24010 - SEAS </t>
  </si>
  <si>
    <t>5645 - Gestão dos Recursos Naturais</t>
  </si>
  <si>
    <t>0494</t>
  </si>
  <si>
    <t xml:space="preserve">40460 - CECIERJ </t>
  </si>
  <si>
    <t>2828 - Operacionalização do Curso Superior à Distância</t>
  </si>
  <si>
    <t xml:space="preserve">49010 - SEDSODH </t>
  </si>
  <si>
    <t>4560 - Promoção e Defesa dos Direitos LGBTQIA+</t>
  </si>
  <si>
    <t>0498</t>
  </si>
  <si>
    <t xml:space="preserve">49412 - FIA-RJ </t>
  </si>
  <si>
    <t>4633 - Apoio a Programas e Projetos da Infância e Adolescência</t>
  </si>
  <si>
    <t xml:space="preserve">53410 - DER-RJ </t>
  </si>
  <si>
    <t xml:space="preserve">57010 - SEGOV </t>
  </si>
  <si>
    <t>4762 - Policiamento de Proximidade e Atendimento Social</t>
  </si>
  <si>
    <t>0478</t>
  </si>
  <si>
    <t xml:space="preserve">40430 - Fundação Universidade do Estado do Rio de Janeiro (UERJ ) </t>
  </si>
  <si>
    <t xml:space="preserve">29610 - Fundo Estadual de Saúde (FES ) </t>
  </si>
  <si>
    <t xml:space="preserve">40410 - Fundação Carlos Chagas Filho de Amparo à Pesquisa do Estado do Rio de Janeiro F (FAPERJ ) </t>
  </si>
  <si>
    <t xml:space="preserve">49010 - Secretaria de Estado Desenvolvimento Social e de Direitos Humanos (SEDSODH ) </t>
  </si>
  <si>
    <t xml:space="preserve">24010 - Secretaria de Estado do Ambiente e Sustentabilidade (SEAS ) </t>
  </si>
  <si>
    <t xml:space="preserve">40460 - Fund Centro de Ciênc e Educ Sup à Distância do Estado do Rio de Janeiro (CECIERJ ) </t>
  </si>
  <si>
    <t xml:space="preserve">49412 - Fundação para a Infância e Adolescência (FIA-RJ ) </t>
  </si>
  <si>
    <t xml:space="preserve">53410 - Fundação Departamento de Estradas de Rodagem do Estado do Rio de Janeiro (DER-RJ ) </t>
  </si>
  <si>
    <t xml:space="preserve">57010 - Secretaria de Estado de Governo (SEGOV ) </t>
  </si>
  <si>
    <t>1.500.100 -  Recursos não Vinculados de Impostos - Ordinários Provenientes de Impostos</t>
  </si>
  <si>
    <t>1.501.230 -  Outros Recursos não Vinculados - Recursos Próprios</t>
  </si>
  <si>
    <t>1.570.212 -  Transf. Governo Federal - Convênios e Instrumentos Congêneres - Educação</t>
  </si>
  <si>
    <t>1.621.225 -  Transferências Fundo a Fundo de Recursos do SUS - Governo Estadual</t>
  </si>
  <si>
    <t>1.700.212 -  Outras Transferências - Convênios ou Instrumentos Congêneres - União</t>
  </si>
  <si>
    <t>1.702.212 -  Outras Transferências - Convênios ou Instrumentos Congêneres - Municípios</t>
  </si>
  <si>
    <t>1.759.151 -  Recursos Vinculados a Fundos - FECAM - Tesouro Rcond</t>
  </si>
  <si>
    <t>1.761.122 -  Recursos Vinculados ao FECP - Adicional do ICMS</t>
  </si>
  <si>
    <t>1.500.100 -  Recursos não Vinculados de Impostos - Ordinários Provenientes de Impostos-Ex Ant</t>
  </si>
  <si>
    <t>1.500.148 -  Recursos não Vinculados de Impostos - Ordinários Provenientes de Impostos - Emenda Impositiva</t>
  </si>
  <si>
    <t>1.501.230 -  Outros Recursos não Vinculados - Recursos Próprios - Exercício Anterior</t>
  </si>
  <si>
    <t>1.570.212 -  Transf. Governo Federal - Convênios e Instrumentos Congêneres - Educação-Ex Ant</t>
  </si>
  <si>
    <t>1.700.212 -  Outras Transferências - Convênios ou Instrumentos Congêneres - União - Ex Ant</t>
  </si>
  <si>
    <t>Dados SIAFE-RIO em: 05/03/2024 13:57</t>
  </si>
  <si>
    <t>Execução da Lei Orçamentária para 2024 -  Decreto nº 48 949 de 07/02/2024 - DOERJ de 27/02/2024</t>
  </si>
  <si>
    <t>Crédito disponível</t>
  </si>
  <si>
    <t>Resumo UERJ, Fonte de Recurso e Programa</t>
  </si>
  <si>
    <t>Resumo por Uo e Fonte de Recurso</t>
  </si>
  <si>
    <t>Descentralizações - Recursos de Outras Uos</t>
  </si>
  <si>
    <t>UERJ - Recursos Próprios</t>
  </si>
  <si>
    <t>UERJ - Recursos do Tesouro</t>
  </si>
  <si>
    <t>Dados SIAFE-RIO em: 01/04/2024 11:09</t>
  </si>
  <si>
    <t xml:space="preserve">25410 - FSCABRINI </t>
  </si>
  <si>
    <t>8296 - Qualificação Profissional de Apenados</t>
  </si>
  <si>
    <t>0506</t>
  </si>
  <si>
    <t>8333 - Assistência à Obesidade Mórbida por Cirurgia Bariátrica e Cirurgia Reparadora</t>
  </si>
  <si>
    <t>0508</t>
  </si>
  <si>
    <t>4866 - Apoio a HUPE e PPC/UERJ para a realização de procedimento especializado</t>
  </si>
  <si>
    <t>4863 - Implementação das políticas de acesso ao transplante</t>
  </si>
  <si>
    <t>4861 - Ação de Formação para Inserção do Profissional no Mercado de Trabalho</t>
  </si>
  <si>
    <t>4543 - Promoção de Ações de Enfrentamento à Violência contra a Mulher</t>
  </si>
  <si>
    <t>0507</t>
  </si>
  <si>
    <t xml:space="preserve">24320 - Instituto Estadual do Ambiente (INEA ) </t>
  </si>
  <si>
    <t xml:space="preserve">25410 - Fundação Santa Cabrini (FSCABRINI ) </t>
  </si>
  <si>
    <t>1.600.225 -  Transferências Fundo a Fundo do SUS - Bloco de Manutenção</t>
  </si>
  <si>
    <t>1.759.103 -  Recursos Vinculados a Fundos - FISED Rcond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</si>
</sst>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.00_);_(* \(#,##0.0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theme="6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theme="6" tint="-0.249977111117893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double">
        <color theme="6" tint="-0.249977111117893"/>
      </bottom>
      <diagonal/>
    </border>
    <border>
      <left style="thin">
        <color theme="2"/>
      </left>
      <right/>
      <top style="thin">
        <color indexed="64"/>
      </top>
      <bottom style="hair">
        <color theme="2"/>
      </bottom>
      <diagonal/>
    </border>
    <border>
      <left style="thin">
        <color theme="2"/>
      </left>
      <right/>
      <top style="hair">
        <color theme="2"/>
      </top>
      <bottom style="hair">
        <color theme="2"/>
      </bottom>
      <diagonal/>
    </border>
    <border>
      <left style="thin">
        <color theme="2"/>
      </left>
      <right/>
      <top style="hair">
        <color theme="2"/>
      </top>
      <bottom style="double">
        <color theme="6" tint="-0.249977111117893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uble">
        <color theme="6" tint="-0.249977111117893"/>
      </bottom>
      <diagonal/>
    </border>
    <border>
      <left/>
      <right/>
      <top style="double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6" tint="-0.249977111117893"/>
      </top>
      <bottom style="medium">
        <color theme="6" tint="-0.249977111117893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7">
    <xf numFmtId="0" fontId="0" fillId="0" borderId="0" xfId="0"/>
    <xf numFmtId="0" fontId="2" fillId="0" borderId="1" xfId="3" applyFont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5" fillId="0" borderId="0" xfId="0" applyFont="1"/>
    <xf numFmtId="0" fontId="6" fillId="0" borderId="3" xfId="0" applyFont="1" applyBorder="1" applyAlignment="1">
      <alignment horizontal="centerContinuous" vertical="top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left" vertical="center"/>
    </xf>
    <xf numFmtId="3" fontId="0" fillId="0" borderId="6" xfId="0" applyNumberFormat="1" applyFont="1" applyBorder="1"/>
    <xf numFmtId="3" fontId="0" fillId="0" borderId="6" xfId="0" applyNumberFormat="1" applyBorder="1"/>
    <xf numFmtId="0" fontId="0" fillId="0" borderId="7" xfId="0" applyFont="1" applyBorder="1" applyAlignment="1">
      <alignment horizontal="left" vertical="center"/>
    </xf>
    <xf numFmtId="3" fontId="0" fillId="0" borderId="7" xfId="0" applyNumberFormat="1" applyFont="1" applyBorder="1"/>
    <xf numFmtId="3" fontId="0" fillId="0" borderId="7" xfId="0" applyNumberFormat="1" applyBorder="1"/>
    <xf numFmtId="0" fontId="0" fillId="0" borderId="8" xfId="0" applyFont="1" applyBorder="1" applyAlignment="1">
      <alignment horizontal="left" vertical="center"/>
    </xf>
    <xf numFmtId="3" fontId="0" fillId="0" borderId="8" xfId="0" applyNumberFormat="1" applyFont="1" applyBorder="1"/>
    <xf numFmtId="3" fontId="0" fillId="0" borderId="8" xfId="0" applyNumberFormat="1" applyBorder="1"/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Border="1"/>
    <xf numFmtId="166" fontId="6" fillId="0" borderId="3" xfId="5" applyNumberFormat="1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166" fontId="0" fillId="0" borderId="4" xfId="0" applyNumberFormat="1" applyBorder="1"/>
    <xf numFmtId="166" fontId="0" fillId="0" borderId="5" xfId="0" applyNumberFormat="1" applyBorder="1"/>
    <xf numFmtId="0" fontId="0" fillId="0" borderId="12" xfId="0" applyBorder="1"/>
    <xf numFmtId="41" fontId="8" fillId="2" borderId="13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6" fillId="3" borderId="14" xfId="0" applyFont="1" applyFill="1" applyBorder="1" applyAlignment="1">
      <alignment horizontal="left" indent="1"/>
    </xf>
    <xf numFmtId="0" fontId="6" fillId="3" borderId="17" xfId="0" applyFont="1" applyFill="1" applyBorder="1" applyAlignment="1">
      <alignment horizontal="left" indent="1"/>
    </xf>
    <xf numFmtId="4" fontId="0" fillId="0" borderId="0" xfId="0" applyNumberFormat="1"/>
    <xf numFmtId="0" fontId="6" fillId="0" borderId="21" xfId="0" applyFont="1" applyBorder="1" applyAlignment="1">
      <alignment horizontal="left"/>
    </xf>
    <xf numFmtId="3" fontId="0" fillId="0" borderId="15" xfId="0" applyNumberFormat="1" applyFont="1" applyBorder="1" applyAlignment="1"/>
    <xf numFmtId="3" fontId="0" fillId="0" borderId="16" xfId="0" applyNumberFormat="1" applyFont="1" applyBorder="1" applyAlignment="1"/>
    <xf numFmtId="3" fontId="6" fillId="0" borderId="21" xfId="0" applyNumberFormat="1" applyFont="1" applyBorder="1" applyAlignment="1"/>
    <xf numFmtId="41" fontId="9" fillId="2" borderId="13" xfId="0" applyNumberFormat="1" applyFont="1" applyFill="1" applyBorder="1" applyAlignment="1">
      <alignment horizontal="left"/>
    </xf>
    <xf numFmtId="3" fontId="6" fillId="3" borderId="14" xfId="0" applyNumberFormat="1" applyFont="1" applyFill="1" applyBorder="1" applyAlignment="1"/>
    <xf numFmtId="3" fontId="6" fillId="3" borderId="17" xfId="0" applyNumberFormat="1" applyFont="1" applyFill="1" applyBorder="1" applyAlignment="1"/>
    <xf numFmtId="166" fontId="0" fillId="0" borderId="22" xfId="0" applyNumberFormat="1" applyBorder="1"/>
    <xf numFmtId="166" fontId="0" fillId="0" borderId="23" xfId="0" applyNumberFormat="1" applyBorder="1"/>
    <xf numFmtId="166" fontId="0" fillId="0" borderId="0" xfId="0" applyNumberFormat="1"/>
    <xf numFmtId="166" fontId="0" fillId="0" borderId="24" xfId="0" applyNumberFormat="1" applyBorder="1"/>
    <xf numFmtId="0" fontId="2" fillId="0" borderId="0" xfId="2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2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2" applyFont="1" applyFill="1" applyBorder="1" applyAlignment="1">
      <alignment horizontal="centerContinuous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6" xfId="5" applyFont="1" applyBorder="1"/>
    <xf numFmtId="43" fontId="0" fillId="0" borderId="7" xfId="5" applyFont="1" applyBorder="1"/>
    <xf numFmtId="43" fontId="6" fillId="0" borderId="3" xfId="5" applyFont="1" applyBorder="1"/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0" fillId="0" borderId="8" xfId="5" applyFont="1" applyBorder="1"/>
    <xf numFmtId="166" fontId="0" fillId="0" borderId="6" xfId="5" applyNumberFormat="1" applyFont="1" applyBorder="1"/>
    <xf numFmtId="166" fontId="0" fillId="0" borderId="7" xfId="5" applyNumberFormat="1" applyFont="1" applyBorder="1"/>
    <xf numFmtId="166" fontId="6" fillId="0" borderId="3" xfId="5" applyNumberFormat="1" applyFont="1" applyBorder="1"/>
    <xf numFmtId="166" fontId="0" fillId="0" borderId="8" xfId="5" applyNumberFormat="1" applyFont="1" applyBorder="1"/>
    <xf numFmtId="43" fontId="6" fillId="3" borderId="14" xfId="5" applyFont="1" applyFill="1" applyBorder="1" applyAlignment="1"/>
    <xf numFmtId="43" fontId="0" fillId="0" borderId="15" xfId="5" applyFont="1" applyBorder="1" applyAlignment="1"/>
    <xf numFmtId="43" fontId="0" fillId="0" borderId="16" xfId="5" applyFont="1" applyBorder="1" applyAlignment="1"/>
    <xf numFmtId="43" fontId="6" fillId="3" borderId="17" xfId="5" applyFont="1" applyFill="1" applyBorder="1" applyAlignment="1"/>
    <xf numFmtId="43" fontId="6" fillId="0" borderId="21" xfId="5" applyFont="1" applyBorder="1" applyAlignment="1"/>
    <xf numFmtId="0" fontId="0" fillId="4" borderId="14" xfId="0" applyFont="1" applyFill="1" applyBorder="1" applyAlignment="1">
      <alignment horizontal="left" indent="1"/>
    </xf>
    <xf numFmtId="0" fontId="0" fillId="4" borderId="17" xfId="0" applyFont="1" applyFill="1" applyBorder="1" applyAlignment="1">
      <alignment horizontal="left" indent="1"/>
    </xf>
    <xf numFmtId="41" fontId="6" fillId="4" borderId="14" xfId="0" applyNumberFormat="1" applyFont="1" applyFill="1" applyBorder="1"/>
    <xf numFmtId="41" fontId="6" fillId="0" borderId="15" xfId="0" applyNumberFormat="1" applyFont="1" applyBorder="1"/>
    <xf numFmtId="41" fontId="6" fillId="0" borderId="16" xfId="0" applyNumberFormat="1" applyFont="1" applyBorder="1"/>
    <xf numFmtId="41" fontId="6" fillId="4" borderId="17" xfId="0" applyNumberFormat="1" applyFont="1" applyFill="1" applyBorder="1"/>
    <xf numFmtId="41" fontId="6" fillId="0" borderId="21" xfId="0" applyNumberFormat="1" applyFont="1" applyBorder="1"/>
    <xf numFmtId="41" fontId="10" fillId="2" borderId="1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Continuous"/>
    </xf>
    <xf numFmtId="0" fontId="2" fillId="0" borderId="2" xfId="2" applyFont="1" applyFill="1" applyBorder="1" applyAlignment="1">
      <alignment horizontal="centerContinuous" vertical="center" wrapText="1"/>
    </xf>
    <xf numFmtId="0" fontId="11" fillId="0" borderId="2" xfId="2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41" fontId="6" fillId="0" borderId="27" xfId="0" applyNumberFormat="1" applyFont="1" applyFill="1" applyBorder="1"/>
    <xf numFmtId="166" fontId="6" fillId="0" borderId="27" xfId="0" applyNumberFormat="1" applyFont="1" applyFill="1" applyBorder="1"/>
    <xf numFmtId="0" fontId="0" fillId="0" borderId="27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41" fontId="0" fillId="0" borderId="28" xfId="0" applyNumberFormat="1" applyFont="1" applyFill="1" applyBorder="1"/>
    <xf numFmtId="166" fontId="0" fillId="0" borderId="28" xfId="0" applyNumberFormat="1" applyFont="1" applyFill="1" applyBorder="1"/>
    <xf numFmtId="0" fontId="0" fillId="0" borderId="28" xfId="0" applyFont="1" applyFill="1" applyBorder="1" applyAlignment="1">
      <alignment horizontal="left" indent="1"/>
    </xf>
    <xf numFmtId="41" fontId="6" fillId="5" borderId="0" xfId="0" applyNumberFormat="1" applyFont="1" applyFill="1"/>
    <xf numFmtId="166" fontId="6" fillId="5" borderId="0" xfId="0" applyNumberFormat="1" applyFont="1" applyFill="1"/>
    <xf numFmtId="0" fontId="6" fillId="5" borderId="0" xfId="0" applyFont="1" applyFill="1" applyAlignment="1">
      <alignment horizontal="left"/>
    </xf>
    <xf numFmtId="41" fontId="0" fillId="0" borderId="0" xfId="0" applyNumberFormat="1" applyFont="1" applyFill="1"/>
    <xf numFmtId="166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1" fontId="6" fillId="5" borderId="28" xfId="0" applyNumberFormat="1" applyFont="1" applyFill="1" applyBorder="1"/>
    <xf numFmtId="166" fontId="6" fillId="5" borderId="28" xfId="0" applyNumberFormat="1" applyFont="1" applyFill="1" applyBorder="1"/>
    <xf numFmtId="0" fontId="6" fillId="5" borderId="28" xfId="0" applyFont="1" applyFill="1" applyBorder="1" applyAlignment="1">
      <alignment horizontal="left"/>
    </xf>
    <xf numFmtId="164" fontId="2" fillId="0" borderId="1" xfId="3" applyNumberFormat="1" applyFont="1" applyBorder="1" applyAlignment="1">
      <alignment horizontal="centerContinuous" vertical="center" wrapText="1"/>
    </xf>
    <xf numFmtId="0" fontId="2" fillId="0" borderId="1" xfId="3" applyFont="1" applyBorder="1" applyAlignment="1">
      <alignment horizontal="centerContinuous" vertical="center" wrapText="1"/>
    </xf>
    <xf numFmtId="0" fontId="3" fillId="0" borderId="1" xfId="3" applyFont="1" applyBorder="1" applyAlignment="1">
      <alignment horizontal="centerContinuous" vertical="center"/>
    </xf>
    <xf numFmtId="41" fontId="6" fillId="0" borderId="27" xfId="0" applyNumberFormat="1" applyFont="1" applyBorder="1"/>
    <xf numFmtId="166" fontId="6" fillId="0" borderId="27" xfId="0" applyNumberFormat="1" applyFont="1" applyBorder="1"/>
    <xf numFmtId="0" fontId="6" fillId="0" borderId="27" xfId="0" applyFont="1" applyBorder="1" applyAlignment="1">
      <alignment horizontal="left" vertical="top"/>
    </xf>
    <xf numFmtId="41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0" fontId="6" fillId="0" borderId="0" xfId="0" applyFont="1"/>
    <xf numFmtId="41" fontId="0" fillId="0" borderId="28" xfId="0" applyNumberFormat="1" applyFont="1" applyBorder="1"/>
    <xf numFmtId="166" fontId="0" fillId="0" borderId="28" xfId="0" applyNumberFormat="1" applyFont="1" applyBorder="1"/>
    <xf numFmtId="0" fontId="0" fillId="0" borderId="28" xfId="0" applyFont="1" applyBorder="1"/>
    <xf numFmtId="0" fontId="6" fillId="0" borderId="28" xfId="0" applyFont="1" applyBorder="1"/>
    <xf numFmtId="0" fontId="0" fillId="0" borderId="2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0" fillId="0" borderId="28" xfId="0" applyFont="1" applyBorder="1" applyAlignment="1">
      <alignment horizontal="left" indent="1"/>
    </xf>
    <xf numFmtId="41" fontId="6" fillId="4" borderId="0" xfId="0" applyNumberFormat="1" applyFont="1" applyFill="1"/>
    <xf numFmtId="166" fontId="6" fillId="4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6" fillId="4" borderId="28" xfId="0" applyFont="1" applyFill="1" applyBorder="1" applyAlignment="1">
      <alignment horizontal="left" inden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 indent="1"/>
    </xf>
    <xf numFmtId="41" fontId="6" fillId="4" borderId="28" xfId="0" applyNumberFormat="1" applyFont="1" applyFill="1" applyBorder="1"/>
    <xf numFmtId="166" fontId="6" fillId="4" borderId="28" xfId="0" applyNumberFormat="1" applyFont="1" applyFill="1" applyBorder="1"/>
    <xf numFmtId="0" fontId="6" fillId="4" borderId="28" xfId="0" applyFont="1" applyFill="1" applyBorder="1"/>
    <xf numFmtId="0" fontId="6" fillId="4" borderId="28" xfId="0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3" fontId="6" fillId="4" borderId="14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4" borderId="17" xfId="0" applyNumberFormat="1" applyFont="1" applyFill="1" applyBorder="1"/>
    <xf numFmtId="3" fontId="6" fillId="0" borderId="21" xfId="0" applyNumberFormat="1" applyFont="1" applyBorder="1"/>
  </cellXfs>
  <cellStyles count="6">
    <cellStyle name="Normal" xfId="0" builtinId="0"/>
    <cellStyle name="Normal 2 2" xfId="1"/>
    <cellStyle name="Normal_Fevereiro 2005 2" xfId="2"/>
    <cellStyle name="Normal_SIG - AGOSTO 2005 2" xfId="3"/>
    <cellStyle name="Separador de milhares 2" xfId="4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cucao\Documents%20and%20Settings\Administrador\Meus%20documentos\OR&#199;AMENTO%202008\ACOMPANHAMENTO%20DO%20OR&#199;AMEN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COMPARATIVO 2008"/>
      <sheetName val="D E A"/>
      <sheetName val="Contratos UERJ"/>
      <sheetName val="Plan2"/>
      <sheetName val="RG"/>
      <sheetName val="RESUMO GERENCIAL (3)"/>
      <sheetName val="RG 2008"/>
      <sheetName val="RESUMO GERENCIAL (2)"/>
      <sheetName val="RESUMO COMPARATIVO"/>
      <sheetName val="RESUMO GERENCIAL"/>
      <sheetName val="LIB. ORÇAMENTÁRIAS"/>
      <sheetName val="ALTERAÇÕES"/>
      <sheetName val="LIB. EXTRA-QU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J57">
            <v>528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opLeftCell="A45" zoomScaleNormal="100" zoomScaleSheetLayoutView="100" workbookViewId="0">
      <selection activeCell="A64" sqref="A64:XFD1048576"/>
    </sheetView>
  </sheetViews>
  <sheetFormatPr defaultColWidth="0" defaultRowHeight="15" zeroHeight="1" x14ac:dyDescent="0.25"/>
  <cols>
    <col min="1" max="1" width="12" customWidth="1"/>
    <col min="2" max="2" width="54.140625" customWidth="1"/>
    <col min="3" max="3" width="4.85546875" bestFit="1" customWidth="1"/>
    <col min="4" max="4" width="5.5703125" style="4" customWidth="1"/>
    <col min="5" max="5" width="4.5703125" customWidth="1"/>
    <col min="6" max="6" width="14.85546875" customWidth="1"/>
    <col min="7" max="9" width="9.140625" hidden="1"/>
    <col min="10" max="10" width="13.85546875" hidden="1"/>
    <col min="11" max="16384" width="9.140625" hidden="1"/>
  </cols>
  <sheetData>
    <row r="1" spans="1:6" x14ac:dyDescent="0.25">
      <c r="A1" s="126" t="s">
        <v>44</v>
      </c>
      <c r="B1" s="126"/>
      <c r="C1" s="126"/>
      <c r="D1" s="126"/>
      <c r="E1" s="126"/>
      <c r="F1" s="126"/>
    </row>
    <row r="2" spans="1:6" ht="30" customHeight="1" x14ac:dyDescent="0.25">
      <c r="A2" s="127" t="s">
        <v>45</v>
      </c>
      <c r="B2" s="127"/>
      <c r="C2" s="127"/>
      <c r="D2" s="127"/>
      <c r="E2" s="127"/>
      <c r="F2" s="127"/>
    </row>
    <row r="3" spans="1:6" x14ac:dyDescent="0.25">
      <c r="A3" s="126" t="s">
        <v>46</v>
      </c>
      <c r="B3" s="126"/>
      <c r="C3" s="126"/>
      <c r="D3" s="126"/>
      <c r="E3" s="126"/>
      <c r="F3" s="126"/>
    </row>
    <row r="4" spans="1:6" s="22" customFormat="1" ht="3.75" customHeight="1" thickBot="1" x14ac:dyDescent="0.3">
      <c r="A4" s="24"/>
      <c r="B4" s="24"/>
      <c r="C4" s="24"/>
      <c r="D4" s="24"/>
      <c r="E4" s="24"/>
      <c r="F4" s="24"/>
    </row>
    <row r="5" spans="1:6" ht="34.5" thickBot="1" x14ac:dyDescent="0.3">
      <c r="A5" s="1" t="s">
        <v>16</v>
      </c>
      <c r="B5" s="3" t="s">
        <v>0</v>
      </c>
      <c r="C5" s="3" t="s">
        <v>31</v>
      </c>
      <c r="D5" s="1" t="s">
        <v>1</v>
      </c>
      <c r="E5" s="2" t="s">
        <v>2</v>
      </c>
      <c r="F5" s="1" t="s">
        <v>13</v>
      </c>
    </row>
    <row r="6" spans="1:6" x14ac:dyDescent="0.25">
      <c r="A6" s="8" t="s">
        <v>43</v>
      </c>
      <c r="B6" s="8" t="s">
        <v>8</v>
      </c>
      <c r="C6" s="8" t="s">
        <v>32</v>
      </c>
      <c r="D6" s="8" t="s">
        <v>19</v>
      </c>
      <c r="E6" s="8" t="s">
        <v>47</v>
      </c>
      <c r="F6" s="25">
        <v>86800138</v>
      </c>
    </row>
    <row r="7" spans="1:6" x14ac:dyDescent="0.25">
      <c r="A7" s="27" t="s">
        <v>43</v>
      </c>
      <c r="B7" s="27" t="s">
        <v>8</v>
      </c>
      <c r="C7" s="27" t="s">
        <v>32</v>
      </c>
      <c r="D7" s="8" t="s">
        <v>20</v>
      </c>
      <c r="E7" s="8" t="s">
        <v>47</v>
      </c>
      <c r="F7" s="25">
        <v>16932591</v>
      </c>
    </row>
    <row r="8" spans="1:6" x14ac:dyDescent="0.25">
      <c r="A8" s="27" t="s">
        <v>43</v>
      </c>
      <c r="B8" s="27" t="s">
        <v>8</v>
      </c>
      <c r="C8" s="27" t="s">
        <v>32</v>
      </c>
      <c r="D8" s="8" t="s">
        <v>17</v>
      </c>
      <c r="E8" s="8" t="s">
        <v>47</v>
      </c>
      <c r="F8" s="25">
        <v>5853279</v>
      </c>
    </row>
    <row r="9" spans="1:6" x14ac:dyDescent="0.25">
      <c r="A9" s="27" t="s">
        <v>43</v>
      </c>
      <c r="B9" s="8" t="s">
        <v>3</v>
      </c>
      <c r="C9" s="8" t="s">
        <v>32</v>
      </c>
      <c r="D9" s="8" t="s">
        <v>19</v>
      </c>
      <c r="E9" s="8" t="s">
        <v>47</v>
      </c>
      <c r="F9" s="25">
        <v>188928</v>
      </c>
    </row>
    <row r="10" spans="1:6" x14ac:dyDescent="0.25">
      <c r="A10" s="27" t="s">
        <v>43</v>
      </c>
      <c r="B10" s="27" t="s">
        <v>3</v>
      </c>
      <c r="C10" s="27" t="s">
        <v>32</v>
      </c>
      <c r="D10" s="8" t="s">
        <v>17</v>
      </c>
      <c r="E10" s="8" t="s">
        <v>47</v>
      </c>
      <c r="F10" s="25">
        <v>3442951</v>
      </c>
    </row>
    <row r="11" spans="1:6" x14ac:dyDescent="0.25">
      <c r="A11" s="27" t="s">
        <v>43</v>
      </c>
      <c r="B11" s="27" t="s">
        <v>3</v>
      </c>
      <c r="C11" s="27" t="s">
        <v>32</v>
      </c>
      <c r="D11" s="27" t="s">
        <v>17</v>
      </c>
      <c r="E11" s="9" t="s">
        <v>48</v>
      </c>
      <c r="F11" s="26">
        <v>27247</v>
      </c>
    </row>
    <row r="12" spans="1:6" x14ac:dyDescent="0.25">
      <c r="A12" s="27" t="s">
        <v>43</v>
      </c>
      <c r="B12" s="27" t="s">
        <v>3</v>
      </c>
      <c r="C12" s="27" t="s">
        <v>32</v>
      </c>
      <c r="D12" s="27" t="s">
        <v>17</v>
      </c>
      <c r="E12" s="9" t="s">
        <v>49</v>
      </c>
      <c r="F12" s="26">
        <v>709713</v>
      </c>
    </row>
    <row r="13" spans="1:6" x14ac:dyDescent="0.25">
      <c r="A13" s="27" t="s">
        <v>43</v>
      </c>
      <c r="B13" s="8" t="s">
        <v>30</v>
      </c>
      <c r="C13" s="8" t="s">
        <v>32</v>
      </c>
      <c r="D13" s="8" t="s">
        <v>17</v>
      </c>
      <c r="E13" s="8" t="s">
        <v>47</v>
      </c>
      <c r="F13" s="25">
        <v>83299</v>
      </c>
    </row>
    <row r="14" spans="1:6" x14ac:dyDescent="0.25">
      <c r="A14" s="27" t="s">
        <v>43</v>
      </c>
      <c r="B14" s="27" t="s">
        <v>30</v>
      </c>
      <c r="C14" s="27" t="s">
        <v>32</v>
      </c>
      <c r="D14" s="27" t="s">
        <v>17</v>
      </c>
      <c r="E14" s="9" t="s">
        <v>49</v>
      </c>
      <c r="F14" s="26">
        <v>937</v>
      </c>
    </row>
    <row r="15" spans="1:6" x14ac:dyDescent="0.25">
      <c r="A15" s="27" t="s">
        <v>43</v>
      </c>
      <c r="B15" s="8" t="s">
        <v>4</v>
      </c>
      <c r="C15" s="8" t="s">
        <v>32</v>
      </c>
      <c r="D15" s="8" t="s">
        <v>17</v>
      </c>
      <c r="E15" s="8" t="s">
        <v>47</v>
      </c>
      <c r="F15" s="25">
        <v>10585823</v>
      </c>
    </row>
    <row r="16" spans="1:6" x14ac:dyDescent="0.25">
      <c r="A16" s="27" t="s">
        <v>43</v>
      </c>
      <c r="B16" s="27" t="s">
        <v>4</v>
      </c>
      <c r="C16" s="27" t="s">
        <v>32</v>
      </c>
      <c r="D16" s="8" t="s">
        <v>24</v>
      </c>
      <c r="E16" s="8" t="s">
        <v>47</v>
      </c>
      <c r="F16" s="25">
        <v>1666</v>
      </c>
    </row>
    <row r="17" spans="1:6" x14ac:dyDescent="0.25">
      <c r="A17" s="27" t="s">
        <v>43</v>
      </c>
      <c r="B17" s="8" t="s">
        <v>5</v>
      </c>
      <c r="C17" s="8" t="s">
        <v>33</v>
      </c>
      <c r="D17" s="8" t="s">
        <v>17</v>
      </c>
      <c r="E17" s="8" t="s">
        <v>47</v>
      </c>
      <c r="F17" s="25">
        <v>3498600</v>
      </c>
    </row>
    <row r="18" spans="1:6" x14ac:dyDescent="0.25">
      <c r="A18" s="27" t="s">
        <v>43</v>
      </c>
      <c r="B18" s="8" t="s">
        <v>21</v>
      </c>
      <c r="C18" s="8" t="s">
        <v>33</v>
      </c>
      <c r="D18" s="8" t="s">
        <v>17</v>
      </c>
      <c r="E18" s="8" t="s">
        <v>49</v>
      </c>
      <c r="F18" s="25">
        <v>4612766</v>
      </c>
    </row>
    <row r="19" spans="1:6" x14ac:dyDescent="0.25">
      <c r="A19" s="27" t="s">
        <v>43</v>
      </c>
      <c r="B19" s="27" t="s">
        <v>21</v>
      </c>
      <c r="C19" s="27" t="s">
        <v>33</v>
      </c>
      <c r="D19" s="8" t="s">
        <v>24</v>
      </c>
      <c r="E19" s="8" t="s">
        <v>49</v>
      </c>
      <c r="F19" s="25">
        <v>21658</v>
      </c>
    </row>
    <row r="20" spans="1:6" x14ac:dyDescent="0.25">
      <c r="A20" s="27" t="s">
        <v>43</v>
      </c>
      <c r="B20" s="27" t="s">
        <v>21</v>
      </c>
      <c r="C20" s="27" t="s">
        <v>33</v>
      </c>
      <c r="D20" s="8" t="s">
        <v>18</v>
      </c>
      <c r="E20" s="8" t="s">
        <v>49</v>
      </c>
      <c r="F20" s="25">
        <v>348028</v>
      </c>
    </row>
    <row r="21" spans="1:6" x14ac:dyDescent="0.25">
      <c r="A21" s="27" t="s">
        <v>43</v>
      </c>
      <c r="B21" s="8" t="s">
        <v>6</v>
      </c>
      <c r="C21" s="8" t="s">
        <v>33</v>
      </c>
      <c r="D21" s="8" t="s">
        <v>17</v>
      </c>
      <c r="E21" s="8" t="s">
        <v>47</v>
      </c>
      <c r="F21" s="25">
        <v>8074303</v>
      </c>
    </row>
    <row r="22" spans="1:6" x14ac:dyDescent="0.25">
      <c r="A22" s="27" t="s">
        <v>43</v>
      </c>
      <c r="B22" s="8" t="s">
        <v>7</v>
      </c>
      <c r="C22" s="8" t="s">
        <v>33</v>
      </c>
      <c r="D22" s="8" t="s">
        <v>17</v>
      </c>
      <c r="E22" s="8" t="s">
        <v>47</v>
      </c>
      <c r="F22" s="25">
        <v>5497799</v>
      </c>
    </row>
    <row r="23" spans="1:6" x14ac:dyDescent="0.25">
      <c r="A23" s="27" t="s">
        <v>43</v>
      </c>
      <c r="B23" s="8" t="s">
        <v>9</v>
      </c>
      <c r="C23" s="8" t="s">
        <v>33</v>
      </c>
      <c r="D23" s="8" t="s">
        <v>18</v>
      </c>
      <c r="E23" s="8" t="s">
        <v>47</v>
      </c>
      <c r="F23" s="25">
        <v>470460</v>
      </c>
    </row>
    <row r="24" spans="1:6" x14ac:dyDescent="0.25">
      <c r="A24" s="27" t="s">
        <v>43</v>
      </c>
      <c r="B24" s="27" t="s">
        <v>9</v>
      </c>
      <c r="C24" s="27" t="s">
        <v>33</v>
      </c>
      <c r="D24" s="8" t="s">
        <v>29</v>
      </c>
      <c r="E24" s="8" t="s">
        <v>47</v>
      </c>
      <c r="F24" s="25">
        <v>27078</v>
      </c>
    </row>
    <row r="25" spans="1:6" x14ac:dyDescent="0.25">
      <c r="A25" s="27" t="s">
        <v>43</v>
      </c>
      <c r="B25" s="8" t="s">
        <v>23</v>
      </c>
      <c r="C25" s="8" t="s">
        <v>33</v>
      </c>
      <c r="D25" s="8" t="s">
        <v>18</v>
      </c>
      <c r="E25" s="8" t="s">
        <v>47</v>
      </c>
      <c r="F25" s="25">
        <v>99342</v>
      </c>
    </row>
    <row r="26" spans="1:6" x14ac:dyDescent="0.25">
      <c r="A26" s="27" t="s">
        <v>43</v>
      </c>
      <c r="B26" s="8" t="s">
        <v>10</v>
      </c>
      <c r="C26" s="8" t="s">
        <v>33</v>
      </c>
      <c r="D26" s="8" t="s">
        <v>17</v>
      </c>
      <c r="E26" s="8" t="s">
        <v>48</v>
      </c>
      <c r="F26" s="25">
        <v>269092</v>
      </c>
    </row>
    <row r="27" spans="1:6" x14ac:dyDescent="0.25">
      <c r="A27" s="27" t="s">
        <v>43</v>
      </c>
      <c r="B27" s="27" t="s">
        <v>10</v>
      </c>
      <c r="C27" s="27" t="s">
        <v>33</v>
      </c>
      <c r="D27" s="8" t="s">
        <v>18</v>
      </c>
      <c r="E27" s="8" t="s">
        <v>47</v>
      </c>
      <c r="F27" s="25">
        <v>10855</v>
      </c>
    </row>
    <row r="28" spans="1:6" x14ac:dyDescent="0.25">
      <c r="A28" s="27" t="s">
        <v>43</v>
      </c>
      <c r="B28" s="27" t="s">
        <v>10</v>
      </c>
      <c r="C28" s="27" t="s">
        <v>33</v>
      </c>
      <c r="D28" s="27" t="s">
        <v>18</v>
      </c>
      <c r="E28" s="9" t="s">
        <v>48</v>
      </c>
      <c r="F28" s="26">
        <v>621092</v>
      </c>
    </row>
    <row r="29" spans="1:6" x14ac:dyDescent="0.25">
      <c r="A29" s="27" t="s">
        <v>43</v>
      </c>
      <c r="B29" s="8" t="s">
        <v>22</v>
      </c>
      <c r="C29" s="8" t="s">
        <v>33</v>
      </c>
      <c r="D29" s="8" t="s">
        <v>17</v>
      </c>
      <c r="E29" s="8" t="s">
        <v>50</v>
      </c>
      <c r="F29" s="25">
        <v>8321758</v>
      </c>
    </row>
    <row r="30" spans="1:6" x14ac:dyDescent="0.25">
      <c r="A30" s="27" t="s">
        <v>43</v>
      </c>
      <c r="B30" s="27" t="s">
        <v>22</v>
      </c>
      <c r="C30" s="27" t="s">
        <v>33</v>
      </c>
      <c r="D30" s="27" t="s">
        <v>17</v>
      </c>
      <c r="E30" s="9" t="s">
        <v>49</v>
      </c>
      <c r="F30" s="26">
        <v>4998</v>
      </c>
    </row>
    <row r="31" spans="1:6" x14ac:dyDescent="0.25">
      <c r="A31" s="27" t="s">
        <v>43</v>
      </c>
      <c r="B31" s="27" t="s">
        <v>22</v>
      </c>
      <c r="C31" s="27" t="s">
        <v>33</v>
      </c>
      <c r="D31" s="8" t="s">
        <v>18</v>
      </c>
      <c r="E31" s="8" t="s">
        <v>50</v>
      </c>
      <c r="F31" s="25">
        <v>874650</v>
      </c>
    </row>
    <row r="32" spans="1:6" x14ac:dyDescent="0.25">
      <c r="A32" s="27" t="s">
        <v>43</v>
      </c>
      <c r="B32" s="27" t="s">
        <v>22</v>
      </c>
      <c r="C32" s="27" t="s">
        <v>33</v>
      </c>
      <c r="D32" s="27" t="s">
        <v>18</v>
      </c>
      <c r="E32" s="9" t="s">
        <v>49</v>
      </c>
      <c r="F32" s="26">
        <v>33073</v>
      </c>
    </row>
    <row r="33" spans="1:10" x14ac:dyDescent="0.25">
      <c r="A33" s="27" t="s">
        <v>43</v>
      </c>
      <c r="B33" s="8" t="s">
        <v>28</v>
      </c>
      <c r="C33" s="8" t="s">
        <v>33</v>
      </c>
      <c r="D33" s="8" t="s">
        <v>17</v>
      </c>
      <c r="E33" s="8" t="s">
        <v>47</v>
      </c>
      <c r="F33" s="25">
        <v>2998800</v>
      </c>
    </row>
    <row r="34" spans="1:10" x14ac:dyDescent="0.25">
      <c r="A34" s="27" t="s">
        <v>43</v>
      </c>
      <c r="B34" s="8" t="s">
        <v>11</v>
      </c>
      <c r="C34" s="8" t="s">
        <v>32</v>
      </c>
      <c r="D34" s="8" t="s">
        <v>17</v>
      </c>
      <c r="E34" s="8" t="s">
        <v>47</v>
      </c>
      <c r="F34" s="25">
        <v>1681968</v>
      </c>
    </row>
    <row r="35" spans="1:10" ht="15.75" thickBot="1" x14ac:dyDescent="0.3">
      <c r="A35" s="27" t="s">
        <v>43</v>
      </c>
      <c r="B35" s="27" t="s">
        <v>11</v>
      </c>
      <c r="C35" s="27" t="s">
        <v>32</v>
      </c>
      <c r="D35" s="27" t="s">
        <v>17</v>
      </c>
      <c r="E35" s="9" t="s">
        <v>49</v>
      </c>
      <c r="F35" s="26">
        <v>988</v>
      </c>
    </row>
    <row r="36" spans="1:10" ht="15.75" thickTop="1" x14ac:dyDescent="0.25">
      <c r="A36" s="5" t="s">
        <v>12</v>
      </c>
      <c r="B36" s="5"/>
      <c r="C36" s="5"/>
      <c r="D36" s="5"/>
      <c r="E36" s="6"/>
      <c r="F36" s="23">
        <f>SUM(F6:F35)</f>
        <v>162093880</v>
      </c>
    </row>
    <row r="37" spans="1:10" x14ac:dyDescent="0.25">
      <c r="A37" s="128" t="s">
        <v>25</v>
      </c>
      <c r="B37" s="19" t="s">
        <v>34</v>
      </c>
      <c r="C37" s="10"/>
      <c r="D37" s="10"/>
      <c r="E37" s="11"/>
      <c r="F37" s="12">
        <v>109586008</v>
      </c>
    </row>
    <row r="38" spans="1:10" x14ac:dyDescent="0.25">
      <c r="A38" s="129"/>
      <c r="B38" s="20" t="s">
        <v>35</v>
      </c>
      <c r="C38" s="13"/>
      <c r="D38" s="13"/>
      <c r="E38" s="14"/>
      <c r="F38" s="15">
        <v>10671725</v>
      </c>
    </row>
    <row r="39" spans="1:10" x14ac:dyDescent="0.25">
      <c r="A39" s="129"/>
      <c r="B39" s="20" t="s">
        <v>36</v>
      </c>
      <c r="C39" s="13"/>
      <c r="D39" s="13"/>
      <c r="E39" s="14"/>
      <c r="F39" s="15">
        <v>4368839</v>
      </c>
    </row>
    <row r="40" spans="1:10" x14ac:dyDescent="0.25">
      <c r="A40" s="129"/>
      <c r="B40" s="20" t="s">
        <v>37</v>
      </c>
      <c r="C40" s="13"/>
      <c r="D40" s="13"/>
      <c r="E40" s="14"/>
      <c r="F40" s="15">
        <v>35187472</v>
      </c>
    </row>
    <row r="41" spans="1:10" x14ac:dyDescent="0.25">
      <c r="A41" s="129"/>
      <c r="B41" s="20" t="s">
        <v>38</v>
      </c>
      <c r="C41" s="13"/>
      <c r="D41" s="13"/>
      <c r="E41" s="14"/>
      <c r="F41" s="15">
        <v>596880</v>
      </c>
    </row>
    <row r="42" spans="1:10" ht="15.75" thickBot="1" x14ac:dyDescent="0.3">
      <c r="A42" s="130"/>
      <c r="B42" s="21" t="s">
        <v>39</v>
      </c>
      <c r="C42" s="16"/>
      <c r="D42" s="16"/>
      <c r="E42" s="17"/>
      <c r="F42" s="18">
        <v>1682956</v>
      </c>
    </row>
    <row r="43" spans="1:10" ht="15.75" thickTop="1" x14ac:dyDescent="0.25">
      <c r="A43" s="5" t="s">
        <v>12</v>
      </c>
      <c r="B43" s="5"/>
      <c r="C43" s="5"/>
      <c r="D43" s="5"/>
      <c r="E43" s="6"/>
      <c r="F43" s="7">
        <v>162093880</v>
      </c>
    </row>
    <row r="44" spans="1:10" x14ac:dyDescent="0.25">
      <c r="A44" s="19" t="s">
        <v>26</v>
      </c>
      <c r="B44" s="10"/>
      <c r="C44" s="10"/>
      <c r="D44" s="10"/>
      <c r="E44" s="11"/>
      <c r="F44" s="12">
        <v>146247880</v>
      </c>
      <c r="J44" s="33"/>
    </row>
    <row r="45" spans="1:10" x14ac:dyDescent="0.25">
      <c r="A45" s="20" t="s">
        <v>27</v>
      </c>
      <c r="B45" s="13"/>
      <c r="C45" s="13"/>
      <c r="D45" s="13"/>
      <c r="E45" s="14"/>
      <c r="F45" s="15">
        <v>917431</v>
      </c>
      <c r="J45" s="33"/>
    </row>
    <row r="46" spans="1:10" x14ac:dyDescent="0.25">
      <c r="A46" s="20" t="s">
        <v>14</v>
      </c>
      <c r="B46" s="13"/>
      <c r="C46" s="13"/>
      <c r="D46" s="13"/>
      <c r="E46" s="14"/>
      <c r="F46" s="15">
        <v>9196408</v>
      </c>
      <c r="J46" s="33"/>
    </row>
    <row r="47" spans="1:10" ht="15.75" thickBot="1" x14ac:dyDescent="0.3">
      <c r="A47" s="21" t="s">
        <v>15</v>
      </c>
      <c r="B47" s="16"/>
      <c r="C47" s="16"/>
      <c r="D47" s="16"/>
      <c r="E47" s="17"/>
      <c r="F47" s="18">
        <v>5732161</v>
      </c>
      <c r="J47" s="33"/>
    </row>
    <row r="48" spans="1:10" ht="15.75" thickTop="1" x14ac:dyDescent="0.25">
      <c r="A48" s="5" t="s">
        <v>12</v>
      </c>
      <c r="B48" s="5"/>
      <c r="C48" s="5"/>
      <c r="D48" s="5"/>
      <c r="E48" s="6"/>
      <c r="F48" s="7">
        <f>SUM(F44:F47)</f>
        <v>162093880</v>
      </c>
      <c r="J48" s="33"/>
    </row>
    <row r="49" spans="1:10" x14ac:dyDescent="0.25">
      <c r="J49" s="33"/>
    </row>
    <row r="50" spans="1:10" x14ac:dyDescent="0.25">
      <c r="A50" s="28" t="s">
        <v>40</v>
      </c>
      <c r="B50" s="28"/>
      <c r="C50" s="28"/>
      <c r="D50" s="28"/>
      <c r="E50" s="28"/>
      <c r="F50" s="38" t="s">
        <v>13</v>
      </c>
    </row>
    <row r="51" spans="1:10" x14ac:dyDescent="0.25">
      <c r="A51" s="31" t="s">
        <v>26</v>
      </c>
      <c r="B51" s="31"/>
      <c r="C51" s="31"/>
      <c r="D51" s="31"/>
      <c r="E51" s="31"/>
      <c r="F51" s="39"/>
    </row>
    <row r="52" spans="1:10" x14ac:dyDescent="0.25">
      <c r="A52" s="29" t="s">
        <v>41</v>
      </c>
      <c r="B52" s="29"/>
      <c r="C52" s="29"/>
      <c r="D52" s="29"/>
      <c r="E52" s="29"/>
      <c r="F52" s="35">
        <v>125570643</v>
      </c>
    </row>
    <row r="53" spans="1:10" x14ac:dyDescent="0.25">
      <c r="A53" s="30" t="s">
        <v>42</v>
      </c>
      <c r="B53" s="30"/>
      <c r="C53" s="30"/>
      <c r="D53" s="30"/>
      <c r="E53" s="30"/>
      <c r="F53" s="36">
        <v>20677237</v>
      </c>
    </row>
    <row r="54" spans="1:10" x14ac:dyDescent="0.25">
      <c r="A54" s="32" t="s">
        <v>27</v>
      </c>
      <c r="B54" s="32"/>
      <c r="C54" s="32"/>
      <c r="D54" s="32"/>
      <c r="E54" s="32"/>
      <c r="F54" s="40"/>
    </row>
    <row r="55" spans="1:10" x14ac:dyDescent="0.25">
      <c r="A55" s="30" t="s">
        <v>41</v>
      </c>
      <c r="B55" s="30"/>
      <c r="C55" s="30"/>
      <c r="D55" s="30"/>
      <c r="E55" s="30"/>
      <c r="F55" s="36">
        <v>27247</v>
      </c>
    </row>
    <row r="56" spans="1:10" x14ac:dyDescent="0.25">
      <c r="A56" s="29" t="s">
        <v>42</v>
      </c>
      <c r="B56" s="29"/>
      <c r="C56" s="29"/>
      <c r="D56" s="29"/>
      <c r="E56" s="29"/>
      <c r="F56" s="35">
        <v>890184</v>
      </c>
    </row>
    <row r="57" spans="1:10" x14ac:dyDescent="0.25">
      <c r="A57" s="31" t="s">
        <v>14</v>
      </c>
      <c r="B57" s="31"/>
      <c r="C57" s="31"/>
      <c r="D57" s="31"/>
      <c r="E57" s="31"/>
      <c r="F57" s="39"/>
    </row>
    <row r="58" spans="1:10" x14ac:dyDescent="0.25">
      <c r="A58" s="29" t="s">
        <v>42</v>
      </c>
      <c r="B58" s="29"/>
      <c r="C58" s="29"/>
      <c r="D58" s="29"/>
      <c r="E58" s="29"/>
      <c r="F58" s="35">
        <v>9196408</v>
      </c>
    </row>
    <row r="59" spans="1:10" x14ac:dyDescent="0.25">
      <c r="A59" s="31" t="s">
        <v>15</v>
      </c>
      <c r="B59" s="31"/>
      <c r="C59" s="31"/>
      <c r="D59" s="31"/>
      <c r="E59" s="31"/>
      <c r="F59" s="39"/>
    </row>
    <row r="60" spans="1:10" x14ac:dyDescent="0.25">
      <c r="A60" s="29" t="s">
        <v>41</v>
      </c>
      <c r="B60" s="29"/>
      <c r="C60" s="29"/>
      <c r="D60" s="29"/>
      <c r="E60" s="29"/>
      <c r="F60" s="35">
        <v>711638</v>
      </c>
    </row>
    <row r="61" spans="1:10" ht="15.75" thickBot="1" x14ac:dyDescent="0.3">
      <c r="A61" s="30" t="s">
        <v>42</v>
      </c>
      <c r="B61" s="30"/>
      <c r="C61" s="30"/>
      <c r="D61" s="30"/>
      <c r="E61" s="30"/>
      <c r="F61" s="36">
        <v>5020523</v>
      </c>
    </row>
    <row r="62" spans="1:10" ht="15.75" thickTop="1" x14ac:dyDescent="0.25">
      <c r="A62" s="34" t="s">
        <v>12</v>
      </c>
      <c r="B62" s="34"/>
      <c r="C62" s="34"/>
      <c r="D62" s="34"/>
      <c r="E62" s="34"/>
      <c r="F62" s="37">
        <v>162093880</v>
      </c>
    </row>
    <row r="63" spans="1:10" x14ac:dyDescent="0.25"/>
  </sheetData>
  <mergeCells count="4">
    <mergeCell ref="A1:F1"/>
    <mergeCell ref="A3:F3"/>
    <mergeCell ref="A2:F2"/>
    <mergeCell ref="A37:A42"/>
  </mergeCells>
  <printOptions horizontalCentered="1"/>
  <pageMargins left="0.15748031496062992" right="0.15748031496062992" top="0.54" bottom="0.47244094488188981" header="0.15748031496062992" footer="0.31496062992125984"/>
  <pageSetup paperSize="9" fitToHeight="3" orientation="portrait" r:id="rId1"/>
  <headerFooter>
    <oddHeader>&amp;L&amp;"-,Negrito itálico"&amp;9UERJ/DIPLAN
http://www.diplan.uerj.br&amp;R&amp;9&amp;P de &amp;N</oddHeader>
    <oddFooter>&amp;C&amp;9&amp;A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zoomScaleNormal="100" zoomScaleSheetLayoutView="100" workbookViewId="0"/>
  </sheetViews>
  <sheetFormatPr defaultColWidth="0" defaultRowHeight="15" zeroHeight="1" x14ac:dyDescent="0.25"/>
  <cols>
    <col min="1" max="1" width="12" customWidth="1"/>
    <col min="2" max="2" width="54.140625" customWidth="1"/>
    <col min="3" max="3" width="4.85546875" bestFit="1" customWidth="1"/>
    <col min="4" max="4" width="5.5703125" style="4" customWidth="1"/>
    <col min="5" max="5" width="4.5703125" customWidth="1"/>
    <col min="6" max="11" width="15.28515625" customWidth="1"/>
    <col min="12" max="12" width="9.140625" customWidth="1"/>
    <col min="13" max="16384" width="9.140625" hidden="1"/>
  </cols>
  <sheetData>
    <row r="1" spans="1:11" ht="15" customHeight="1" x14ac:dyDescent="0.25">
      <c r="A1" s="45" t="s">
        <v>44</v>
      </c>
      <c r="B1" s="45"/>
      <c r="C1" s="45"/>
      <c r="D1" s="45"/>
      <c r="E1" s="45"/>
      <c r="F1" s="45"/>
      <c r="G1" s="46"/>
      <c r="H1" s="46"/>
      <c r="I1" s="46"/>
      <c r="J1" s="46"/>
      <c r="K1" s="46"/>
    </row>
    <row r="2" spans="1:11" x14ac:dyDescent="0.25">
      <c r="A2" s="47" t="s">
        <v>45</v>
      </c>
      <c r="B2" s="47"/>
      <c r="C2" s="47"/>
      <c r="D2" s="47"/>
      <c r="E2" s="47"/>
      <c r="F2" s="47"/>
      <c r="G2" s="48"/>
      <c r="H2" s="48"/>
      <c r="I2" s="48"/>
      <c r="J2" s="48"/>
      <c r="K2" s="48"/>
    </row>
    <row r="3" spans="1:11" ht="15" customHeight="1" x14ac:dyDescent="0.25">
      <c r="A3" s="49" t="s">
        <v>64</v>
      </c>
      <c r="B3" s="49"/>
      <c r="C3" s="49"/>
      <c r="D3" s="49"/>
      <c r="E3" s="49"/>
      <c r="F3" s="49"/>
      <c r="G3" s="48"/>
      <c r="H3" s="48"/>
      <c r="I3" s="48"/>
      <c r="J3" s="48"/>
      <c r="K3" s="48"/>
    </row>
    <row r="4" spans="1:11" s="22" customFormat="1" ht="3.75" customHeight="1" thickBot="1" x14ac:dyDescent="0.3">
      <c r="A4" s="24"/>
      <c r="B4" s="24"/>
      <c r="C4" s="24"/>
      <c r="D4" s="24"/>
      <c r="E4" s="24"/>
      <c r="F4" s="24"/>
    </row>
    <row r="5" spans="1:11" ht="34.5" thickBot="1" x14ac:dyDescent="0.3">
      <c r="A5" s="1" t="s">
        <v>16</v>
      </c>
      <c r="B5" s="3" t="s">
        <v>0</v>
      </c>
      <c r="C5" s="3" t="s">
        <v>31</v>
      </c>
      <c r="D5" s="1" t="s">
        <v>1</v>
      </c>
      <c r="E5" s="2" t="s">
        <v>2</v>
      </c>
      <c r="F5" s="1" t="s">
        <v>13</v>
      </c>
      <c r="G5" s="1" t="s">
        <v>53</v>
      </c>
      <c r="H5" s="1" t="s">
        <v>54</v>
      </c>
      <c r="I5" s="1" t="s">
        <v>55</v>
      </c>
      <c r="J5" s="1" t="s">
        <v>56</v>
      </c>
      <c r="K5" s="1" t="s">
        <v>57</v>
      </c>
    </row>
    <row r="6" spans="1:11" x14ac:dyDescent="0.25">
      <c r="A6" s="8" t="s">
        <v>43</v>
      </c>
      <c r="B6" s="8" t="s">
        <v>8</v>
      </c>
      <c r="C6" s="8" t="s">
        <v>32</v>
      </c>
      <c r="D6" s="8" t="s">
        <v>19</v>
      </c>
      <c r="E6" s="8" t="s">
        <v>47</v>
      </c>
      <c r="F6" s="25">
        <v>86800138</v>
      </c>
      <c r="G6" s="41">
        <v>86800137.999999985</v>
      </c>
      <c r="H6" s="41">
        <v>77884941.769999981</v>
      </c>
      <c r="I6" s="41">
        <v>77779877.099999979</v>
      </c>
      <c r="J6" s="41">
        <v>72141717.279999986</v>
      </c>
      <c r="K6" s="42">
        <v>0</v>
      </c>
    </row>
    <row r="7" spans="1:11" x14ac:dyDescent="0.25">
      <c r="A7" s="27" t="s">
        <v>43</v>
      </c>
      <c r="B7" s="27" t="s">
        <v>8</v>
      </c>
      <c r="C7" s="27" t="s">
        <v>32</v>
      </c>
      <c r="D7" s="8" t="s">
        <v>20</v>
      </c>
      <c r="E7" s="8" t="s">
        <v>47</v>
      </c>
      <c r="F7" s="25">
        <v>16932591</v>
      </c>
      <c r="G7" s="41">
        <v>16932591</v>
      </c>
      <c r="H7" s="41">
        <v>15015600.809999999</v>
      </c>
      <c r="I7" s="41">
        <v>15015598.809999999</v>
      </c>
      <c r="J7" s="41">
        <v>0</v>
      </c>
      <c r="K7" s="42">
        <v>0</v>
      </c>
    </row>
    <row r="8" spans="1:11" x14ac:dyDescent="0.25">
      <c r="A8" s="27" t="s">
        <v>43</v>
      </c>
      <c r="B8" s="27" t="s">
        <v>8</v>
      </c>
      <c r="C8" s="27" t="s">
        <v>32</v>
      </c>
      <c r="D8" s="8" t="s">
        <v>17</v>
      </c>
      <c r="E8" s="8" t="s">
        <v>47</v>
      </c>
      <c r="F8" s="25">
        <v>5853279</v>
      </c>
      <c r="G8" s="41">
        <v>5853279</v>
      </c>
      <c r="H8" s="41">
        <v>5383567.0800000001</v>
      </c>
      <c r="I8" s="41">
        <v>5365204.68</v>
      </c>
      <c r="J8" s="41">
        <v>5353561.08</v>
      </c>
      <c r="K8" s="42">
        <v>0</v>
      </c>
    </row>
    <row r="9" spans="1:11" x14ac:dyDescent="0.25">
      <c r="A9" s="27" t="s">
        <v>43</v>
      </c>
      <c r="B9" s="8" t="s">
        <v>3</v>
      </c>
      <c r="C9" s="8" t="s">
        <v>32</v>
      </c>
      <c r="D9" s="8" t="s">
        <v>19</v>
      </c>
      <c r="E9" s="8" t="s">
        <v>47</v>
      </c>
      <c r="F9" s="25">
        <v>188928</v>
      </c>
      <c r="G9" s="41">
        <v>188928</v>
      </c>
      <c r="H9" s="41">
        <v>0</v>
      </c>
      <c r="I9" s="41">
        <v>0</v>
      </c>
      <c r="J9" s="41">
        <v>0</v>
      </c>
      <c r="K9" s="42">
        <v>0</v>
      </c>
    </row>
    <row r="10" spans="1:11" x14ac:dyDescent="0.25">
      <c r="A10" s="27" t="s">
        <v>43</v>
      </c>
      <c r="B10" s="27" t="s">
        <v>3</v>
      </c>
      <c r="C10" s="27" t="s">
        <v>32</v>
      </c>
      <c r="D10" s="8" t="s">
        <v>17</v>
      </c>
      <c r="E10" s="8" t="s">
        <v>47</v>
      </c>
      <c r="F10" s="25">
        <v>3442951</v>
      </c>
      <c r="G10" s="41">
        <v>3442951</v>
      </c>
      <c r="H10" s="41">
        <v>2831945.0300000003</v>
      </c>
      <c r="I10" s="41">
        <v>2167300.9300000002</v>
      </c>
      <c r="J10" s="41">
        <v>622.35</v>
      </c>
      <c r="K10" s="42">
        <v>0</v>
      </c>
    </row>
    <row r="11" spans="1:11" x14ac:dyDescent="0.25">
      <c r="A11" s="27" t="s">
        <v>43</v>
      </c>
      <c r="B11" s="27" t="s">
        <v>3</v>
      </c>
      <c r="C11" s="27" t="s">
        <v>32</v>
      </c>
      <c r="D11" s="27" t="s">
        <v>17</v>
      </c>
      <c r="E11" s="9" t="s">
        <v>48</v>
      </c>
      <c r="F11" s="26">
        <v>27247</v>
      </c>
      <c r="G11" s="43">
        <v>27247</v>
      </c>
      <c r="H11" s="43">
        <v>0</v>
      </c>
      <c r="I11" s="43">
        <v>0</v>
      </c>
      <c r="J11" s="43">
        <v>0</v>
      </c>
      <c r="K11" s="44">
        <v>0</v>
      </c>
    </row>
    <row r="12" spans="1:11" x14ac:dyDescent="0.25">
      <c r="A12" s="27" t="s">
        <v>43</v>
      </c>
      <c r="B12" s="27" t="s">
        <v>3</v>
      </c>
      <c r="C12" s="27" t="s">
        <v>32</v>
      </c>
      <c r="D12" s="27" t="s">
        <v>17</v>
      </c>
      <c r="E12" s="9" t="s">
        <v>49</v>
      </c>
      <c r="F12" s="26">
        <v>709713</v>
      </c>
      <c r="G12" s="43">
        <v>709713</v>
      </c>
      <c r="H12" s="43">
        <v>323456.61</v>
      </c>
      <c r="I12" s="43">
        <v>171300.39</v>
      </c>
      <c r="J12" s="43">
        <v>30454.61</v>
      </c>
      <c r="K12" s="44">
        <v>0</v>
      </c>
    </row>
    <row r="13" spans="1:11" x14ac:dyDescent="0.25">
      <c r="A13" s="27" t="s">
        <v>43</v>
      </c>
      <c r="B13" s="8" t="s">
        <v>30</v>
      </c>
      <c r="C13" s="8" t="s">
        <v>32</v>
      </c>
      <c r="D13" s="8" t="s">
        <v>17</v>
      </c>
      <c r="E13" s="8" t="s">
        <v>47</v>
      </c>
      <c r="F13" s="25">
        <v>83299</v>
      </c>
      <c r="G13" s="41">
        <v>83299</v>
      </c>
      <c r="H13" s="41">
        <v>0</v>
      </c>
      <c r="I13" s="41">
        <v>0</v>
      </c>
      <c r="J13" s="41">
        <v>0</v>
      </c>
      <c r="K13" s="42">
        <v>0</v>
      </c>
    </row>
    <row r="14" spans="1:11" x14ac:dyDescent="0.25">
      <c r="A14" s="27" t="s">
        <v>43</v>
      </c>
      <c r="B14" s="27" t="s">
        <v>30</v>
      </c>
      <c r="C14" s="27" t="s">
        <v>32</v>
      </c>
      <c r="D14" s="27" t="s">
        <v>17</v>
      </c>
      <c r="E14" s="9" t="s">
        <v>49</v>
      </c>
      <c r="F14" s="26">
        <v>937</v>
      </c>
      <c r="G14" s="43">
        <v>937</v>
      </c>
      <c r="H14" s="43">
        <v>0</v>
      </c>
      <c r="I14" s="43">
        <v>0</v>
      </c>
      <c r="J14" s="43">
        <v>0</v>
      </c>
      <c r="K14" s="44">
        <v>0</v>
      </c>
    </row>
    <row r="15" spans="1:11" x14ac:dyDescent="0.25">
      <c r="A15" s="27" t="s">
        <v>43</v>
      </c>
      <c r="B15" s="8" t="s">
        <v>4</v>
      </c>
      <c r="C15" s="8" t="s">
        <v>32</v>
      </c>
      <c r="D15" s="8" t="s">
        <v>17</v>
      </c>
      <c r="E15" s="8" t="s">
        <v>47</v>
      </c>
      <c r="F15" s="25">
        <v>10585823</v>
      </c>
      <c r="G15" s="41">
        <v>10585823.000000002</v>
      </c>
      <c r="H15" s="41">
        <v>10524580.610000001</v>
      </c>
      <c r="I15" s="41">
        <v>10398539.590000002</v>
      </c>
      <c r="J15" s="41">
        <v>10068911.48</v>
      </c>
      <c r="K15" s="42">
        <v>0</v>
      </c>
    </row>
    <row r="16" spans="1:11" x14ac:dyDescent="0.25">
      <c r="A16" s="27" t="s">
        <v>43</v>
      </c>
      <c r="B16" s="27" t="s">
        <v>4</v>
      </c>
      <c r="C16" s="27" t="s">
        <v>32</v>
      </c>
      <c r="D16" s="8" t="s">
        <v>24</v>
      </c>
      <c r="E16" s="8" t="s">
        <v>47</v>
      </c>
      <c r="F16" s="25">
        <v>1666</v>
      </c>
      <c r="G16" s="41">
        <v>1666</v>
      </c>
      <c r="H16" s="41">
        <v>0</v>
      </c>
      <c r="I16" s="41">
        <v>0</v>
      </c>
      <c r="J16" s="41">
        <v>0</v>
      </c>
      <c r="K16" s="42">
        <v>0</v>
      </c>
    </row>
    <row r="17" spans="1:11" x14ac:dyDescent="0.25">
      <c r="A17" s="27" t="s">
        <v>43</v>
      </c>
      <c r="B17" s="8" t="s">
        <v>5</v>
      </c>
      <c r="C17" s="8" t="s">
        <v>33</v>
      </c>
      <c r="D17" s="8" t="s">
        <v>17</v>
      </c>
      <c r="E17" s="8" t="s">
        <v>47</v>
      </c>
      <c r="F17" s="25">
        <v>3498600</v>
      </c>
      <c r="G17" s="41">
        <v>3498600</v>
      </c>
      <c r="H17" s="41">
        <v>3373271.47</v>
      </c>
      <c r="I17" s="41">
        <v>3304266.47</v>
      </c>
      <c r="J17" s="41">
        <v>3304266.47</v>
      </c>
      <c r="K17" s="42">
        <v>0</v>
      </c>
    </row>
    <row r="18" spans="1:11" x14ac:dyDescent="0.25">
      <c r="A18" s="27" t="s">
        <v>43</v>
      </c>
      <c r="B18" s="8" t="s">
        <v>21</v>
      </c>
      <c r="C18" s="8" t="s">
        <v>33</v>
      </c>
      <c r="D18" s="8" t="s">
        <v>17</v>
      </c>
      <c r="E18" s="8" t="s">
        <v>49</v>
      </c>
      <c r="F18" s="25">
        <v>4612766</v>
      </c>
      <c r="G18" s="41">
        <v>4612766</v>
      </c>
      <c r="H18" s="41">
        <v>2630818.4900000002</v>
      </c>
      <c r="I18" s="41">
        <v>1431799.24</v>
      </c>
      <c r="J18" s="41">
        <v>361840.69</v>
      </c>
      <c r="K18" s="42">
        <v>0</v>
      </c>
    </row>
    <row r="19" spans="1:11" x14ac:dyDescent="0.25">
      <c r="A19" s="27" t="s">
        <v>43</v>
      </c>
      <c r="B19" s="27" t="s">
        <v>21</v>
      </c>
      <c r="C19" s="27" t="s">
        <v>33</v>
      </c>
      <c r="D19" s="8" t="s">
        <v>24</v>
      </c>
      <c r="E19" s="8" t="s">
        <v>49</v>
      </c>
      <c r="F19" s="25">
        <v>21658</v>
      </c>
      <c r="G19" s="41">
        <v>21658</v>
      </c>
      <c r="H19" s="41">
        <v>0</v>
      </c>
      <c r="I19" s="41">
        <v>0</v>
      </c>
      <c r="J19" s="41">
        <v>0</v>
      </c>
      <c r="K19" s="42">
        <v>0</v>
      </c>
    </row>
    <row r="20" spans="1:11" x14ac:dyDescent="0.25">
      <c r="A20" s="27" t="s">
        <v>43</v>
      </c>
      <c r="B20" s="27" t="s">
        <v>21</v>
      </c>
      <c r="C20" s="27" t="s">
        <v>33</v>
      </c>
      <c r="D20" s="8" t="s">
        <v>18</v>
      </c>
      <c r="E20" s="8" t="s">
        <v>49</v>
      </c>
      <c r="F20" s="25">
        <v>348028</v>
      </c>
      <c r="G20" s="41">
        <v>348028</v>
      </c>
      <c r="H20" s="41">
        <v>57630</v>
      </c>
      <c r="I20" s="41">
        <v>0</v>
      </c>
      <c r="J20" s="41">
        <v>0</v>
      </c>
      <c r="K20" s="42">
        <v>0</v>
      </c>
    </row>
    <row r="21" spans="1:11" x14ac:dyDescent="0.25">
      <c r="A21" s="27" t="s">
        <v>43</v>
      </c>
      <c r="B21" s="8" t="s">
        <v>6</v>
      </c>
      <c r="C21" s="8" t="s">
        <v>33</v>
      </c>
      <c r="D21" s="8" t="s">
        <v>17</v>
      </c>
      <c r="E21" s="8" t="s">
        <v>47</v>
      </c>
      <c r="F21" s="25">
        <v>16504303</v>
      </c>
      <c r="G21" s="41">
        <v>16504303</v>
      </c>
      <c r="H21" s="41">
        <v>14874455</v>
      </c>
      <c r="I21" s="41">
        <v>14874453</v>
      </c>
      <c r="J21" s="41">
        <v>14874453</v>
      </c>
      <c r="K21" s="42">
        <v>0</v>
      </c>
    </row>
    <row r="22" spans="1:11" x14ac:dyDescent="0.25">
      <c r="A22" s="27" t="s">
        <v>43</v>
      </c>
      <c r="B22" s="8" t="s">
        <v>7</v>
      </c>
      <c r="C22" s="8" t="s">
        <v>33</v>
      </c>
      <c r="D22" s="8" t="s">
        <v>17</v>
      </c>
      <c r="E22" s="8" t="s">
        <v>47</v>
      </c>
      <c r="F22" s="25">
        <v>5497799</v>
      </c>
      <c r="G22" s="41">
        <v>5497799</v>
      </c>
      <c r="H22" s="41">
        <v>5299853.1500000004</v>
      </c>
      <c r="I22" s="41">
        <v>4767965.0599999996</v>
      </c>
      <c r="J22" s="41">
        <v>4389339.0599999996</v>
      </c>
      <c r="K22" s="42">
        <v>0</v>
      </c>
    </row>
    <row r="23" spans="1:11" x14ac:dyDescent="0.25">
      <c r="A23" s="27" t="s">
        <v>43</v>
      </c>
      <c r="B23" s="8" t="s">
        <v>9</v>
      </c>
      <c r="C23" s="8" t="s">
        <v>33</v>
      </c>
      <c r="D23" s="8" t="s">
        <v>18</v>
      </c>
      <c r="E23" s="8" t="s">
        <v>47</v>
      </c>
      <c r="F23" s="25">
        <v>470460</v>
      </c>
      <c r="G23" s="41">
        <v>470460</v>
      </c>
      <c r="H23" s="41">
        <v>373168</v>
      </c>
      <c r="I23" s="41">
        <v>0</v>
      </c>
      <c r="J23" s="41">
        <v>0</v>
      </c>
      <c r="K23" s="42">
        <v>0</v>
      </c>
    </row>
    <row r="24" spans="1:11" x14ac:dyDescent="0.25">
      <c r="A24" s="27" t="s">
        <v>43</v>
      </c>
      <c r="B24" s="27" t="s">
        <v>9</v>
      </c>
      <c r="C24" s="27" t="s">
        <v>33</v>
      </c>
      <c r="D24" s="8" t="s">
        <v>29</v>
      </c>
      <c r="E24" s="8" t="s">
        <v>47</v>
      </c>
      <c r="F24" s="25">
        <v>27078</v>
      </c>
      <c r="G24" s="41">
        <v>27078</v>
      </c>
      <c r="H24" s="41">
        <v>0</v>
      </c>
      <c r="I24" s="41">
        <v>0</v>
      </c>
      <c r="J24" s="41">
        <v>0</v>
      </c>
      <c r="K24" s="42">
        <v>0</v>
      </c>
    </row>
    <row r="25" spans="1:11" x14ac:dyDescent="0.25">
      <c r="A25" s="27" t="s">
        <v>43</v>
      </c>
      <c r="B25" s="8" t="s">
        <v>23</v>
      </c>
      <c r="C25" s="8" t="s">
        <v>33</v>
      </c>
      <c r="D25" s="8" t="s">
        <v>18</v>
      </c>
      <c r="E25" s="8" t="s">
        <v>47</v>
      </c>
      <c r="F25" s="25">
        <v>99342</v>
      </c>
      <c r="G25" s="41">
        <v>99342</v>
      </c>
      <c r="H25" s="41">
        <v>0</v>
      </c>
      <c r="I25" s="41">
        <v>0</v>
      </c>
      <c r="J25" s="41">
        <v>0</v>
      </c>
      <c r="K25" s="42">
        <v>0</v>
      </c>
    </row>
    <row r="26" spans="1:11" x14ac:dyDescent="0.25">
      <c r="A26" s="27" t="s">
        <v>43</v>
      </c>
      <c r="B26" s="8" t="s">
        <v>10</v>
      </c>
      <c r="C26" s="8" t="s">
        <v>33</v>
      </c>
      <c r="D26" s="8" t="s">
        <v>17</v>
      </c>
      <c r="E26" s="8" t="s">
        <v>48</v>
      </c>
      <c r="F26" s="25">
        <v>269092</v>
      </c>
      <c r="G26" s="41">
        <v>269092</v>
      </c>
      <c r="H26" s="41">
        <v>107681.54000000001</v>
      </c>
      <c r="I26" s="41">
        <v>0</v>
      </c>
      <c r="J26" s="41">
        <v>0</v>
      </c>
      <c r="K26" s="42">
        <v>0</v>
      </c>
    </row>
    <row r="27" spans="1:11" x14ac:dyDescent="0.25">
      <c r="A27" s="27" t="s">
        <v>43</v>
      </c>
      <c r="B27" s="27" t="s">
        <v>10</v>
      </c>
      <c r="C27" s="27" t="s">
        <v>33</v>
      </c>
      <c r="D27" s="8" t="s">
        <v>18</v>
      </c>
      <c r="E27" s="8" t="s">
        <v>47</v>
      </c>
      <c r="F27" s="25">
        <v>10855</v>
      </c>
      <c r="G27" s="41">
        <v>10855</v>
      </c>
      <c r="H27" s="41">
        <v>0</v>
      </c>
      <c r="I27" s="41">
        <v>0</v>
      </c>
      <c r="J27" s="41">
        <v>0</v>
      </c>
      <c r="K27" s="42">
        <v>0</v>
      </c>
    </row>
    <row r="28" spans="1:11" x14ac:dyDescent="0.25">
      <c r="A28" s="27" t="s">
        <v>43</v>
      </c>
      <c r="B28" s="27" t="s">
        <v>10</v>
      </c>
      <c r="C28" s="27" t="s">
        <v>33</v>
      </c>
      <c r="D28" s="27" t="s">
        <v>18</v>
      </c>
      <c r="E28" s="9" t="s">
        <v>48</v>
      </c>
      <c r="F28" s="26">
        <v>621092</v>
      </c>
      <c r="G28" s="43">
        <v>621092</v>
      </c>
      <c r="H28" s="43">
        <v>0</v>
      </c>
      <c r="I28" s="43">
        <v>0</v>
      </c>
      <c r="J28" s="43">
        <v>0</v>
      </c>
      <c r="K28" s="44">
        <v>0</v>
      </c>
    </row>
    <row r="29" spans="1:11" x14ac:dyDescent="0.25">
      <c r="A29" s="27" t="s">
        <v>43</v>
      </c>
      <c r="B29" s="8" t="s">
        <v>22</v>
      </c>
      <c r="C29" s="8" t="s">
        <v>33</v>
      </c>
      <c r="D29" s="8" t="s">
        <v>17</v>
      </c>
      <c r="E29" s="8" t="s">
        <v>50</v>
      </c>
      <c r="F29" s="25">
        <v>8321758</v>
      </c>
      <c r="G29" s="41">
        <v>8321758</v>
      </c>
      <c r="H29" s="41">
        <v>0</v>
      </c>
      <c r="I29" s="41">
        <v>0</v>
      </c>
      <c r="J29" s="41">
        <v>0</v>
      </c>
      <c r="K29" s="42">
        <v>0</v>
      </c>
    </row>
    <row r="30" spans="1:11" x14ac:dyDescent="0.25">
      <c r="A30" s="27" t="s">
        <v>43</v>
      </c>
      <c r="B30" s="27" t="s">
        <v>22</v>
      </c>
      <c r="C30" s="27" t="s">
        <v>33</v>
      </c>
      <c r="D30" s="27" t="s">
        <v>17</v>
      </c>
      <c r="E30" s="9" t="s">
        <v>49</v>
      </c>
      <c r="F30" s="26">
        <v>4998</v>
      </c>
      <c r="G30" s="43">
        <v>4998</v>
      </c>
      <c r="H30" s="43">
        <v>0</v>
      </c>
      <c r="I30" s="43">
        <v>0</v>
      </c>
      <c r="J30" s="43">
        <v>0</v>
      </c>
      <c r="K30" s="44">
        <v>0</v>
      </c>
    </row>
    <row r="31" spans="1:11" x14ac:dyDescent="0.25">
      <c r="A31" s="27" t="s">
        <v>43</v>
      </c>
      <c r="B31" s="27" t="s">
        <v>22</v>
      </c>
      <c r="C31" s="27" t="s">
        <v>33</v>
      </c>
      <c r="D31" s="8" t="s">
        <v>18</v>
      </c>
      <c r="E31" s="8" t="s">
        <v>50</v>
      </c>
      <c r="F31" s="25">
        <v>874650</v>
      </c>
      <c r="G31" s="41">
        <v>874650</v>
      </c>
      <c r="H31" s="41">
        <v>0</v>
      </c>
      <c r="I31" s="41">
        <v>0</v>
      </c>
      <c r="J31" s="41">
        <v>0</v>
      </c>
      <c r="K31" s="42">
        <v>0</v>
      </c>
    </row>
    <row r="32" spans="1:11" x14ac:dyDescent="0.25">
      <c r="A32" s="27" t="s">
        <v>43</v>
      </c>
      <c r="B32" s="27" t="s">
        <v>22</v>
      </c>
      <c r="C32" s="27" t="s">
        <v>33</v>
      </c>
      <c r="D32" s="27" t="s">
        <v>18</v>
      </c>
      <c r="E32" s="9" t="s">
        <v>49</v>
      </c>
      <c r="F32" s="26">
        <v>33073</v>
      </c>
      <c r="G32" s="43">
        <v>33073</v>
      </c>
      <c r="H32" s="43">
        <v>0</v>
      </c>
      <c r="I32" s="43">
        <v>0</v>
      </c>
      <c r="J32" s="43">
        <v>0</v>
      </c>
      <c r="K32" s="44">
        <v>0</v>
      </c>
    </row>
    <row r="33" spans="1:12" x14ac:dyDescent="0.25">
      <c r="A33" s="27" t="s">
        <v>43</v>
      </c>
      <c r="B33" s="8" t="s">
        <v>28</v>
      </c>
      <c r="C33" s="8" t="s">
        <v>33</v>
      </c>
      <c r="D33" s="8" t="s">
        <v>17</v>
      </c>
      <c r="E33" s="8" t="s">
        <v>47</v>
      </c>
      <c r="F33" s="25">
        <v>2998800</v>
      </c>
      <c r="G33" s="41">
        <v>2998800</v>
      </c>
      <c r="H33" s="41">
        <v>2829232.67</v>
      </c>
      <c r="I33" s="41">
        <v>2829226.67</v>
      </c>
      <c r="J33" s="41">
        <v>2829226.67</v>
      </c>
      <c r="K33" s="42">
        <v>0</v>
      </c>
      <c r="L33" s="43"/>
    </row>
    <row r="34" spans="1:12" x14ac:dyDescent="0.25">
      <c r="A34" s="27" t="s">
        <v>43</v>
      </c>
      <c r="B34" s="8" t="s">
        <v>11</v>
      </c>
      <c r="C34" s="8" t="s">
        <v>32</v>
      </c>
      <c r="D34" s="8" t="s">
        <v>17</v>
      </c>
      <c r="E34" s="8" t="s">
        <v>47</v>
      </c>
      <c r="F34" s="25">
        <v>2201968</v>
      </c>
      <c r="G34" s="41">
        <v>2201968</v>
      </c>
      <c r="H34" s="41">
        <v>101959.06</v>
      </c>
      <c r="I34" s="41">
        <v>981.99</v>
      </c>
      <c r="J34" s="41">
        <v>47.14</v>
      </c>
      <c r="K34" s="42">
        <v>0</v>
      </c>
    </row>
    <row r="35" spans="1:12" x14ac:dyDescent="0.25">
      <c r="A35" s="27" t="s">
        <v>43</v>
      </c>
      <c r="B35" s="27" t="s">
        <v>11</v>
      </c>
      <c r="C35" s="27" t="s">
        <v>32</v>
      </c>
      <c r="D35" s="27" t="s">
        <v>17</v>
      </c>
      <c r="E35" s="9" t="s">
        <v>49</v>
      </c>
      <c r="F35" s="26">
        <v>988</v>
      </c>
      <c r="G35" s="43">
        <v>988</v>
      </c>
      <c r="H35" s="43">
        <v>988</v>
      </c>
      <c r="I35" s="43">
        <v>0</v>
      </c>
      <c r="J35" s="43">
        <v>0</v>
      </c>
      <c r="K35" s="44">
        <v>0</v>
      </c>
    </row>
    <row r="36" spans="1:12" x14ac:dyDescent="0.25">
      <c r="A36" s="8" t="s">
        <v>51</v>
      </c>
      <c r="B36" s="8" t="s">
        <v>52</v>
      </c>
      <c r="C36" s="8" t="s">
        <v>32</v>
      </c>
      <c r="D36" s="8" t="s">
        <v>19</v>
      </c>
      <c r="E36" s="8" t="s">
        <v>47</v>
      </c>
      <c r="F36" s="25">
        <v>0</v>
      </c>
      <c r="G36" s="41">
        <v>40768160</v>
      </c>
      <c r="H36" s="41">
        <v>24090001.66</v>
      </c>
      <c r="I36" s="41">
        <v>24087277.759999998</v>
      </c>
      <c r="J36" s="41">
        <v>22361488.670000002</v>
      </c>
      <c r="K36" s="42">
        <v>0</v>
      </c>
    </row>
    <row r="37" spans="1:12" x14ac:dyDescent="0.25">
      <c r="A37" s="27" t="s">
        <v>51</v>
      </c>
      <c r="B37" s="27" t="s">
        <v>52</v>
      </c>
      <c r="C37" s="27" t="s">
        <v>32</v>
      </c>
      <c r="D37" s="8" t="s">
        <v>20</v>
      </c>
      <c r="E37" s="8" t="s">
        <v>47</v>
      </c>
      <c r="F37" s="25">
        <v>0</v>
      </c>
      <c r="G37" s="41">
        <v>8487052</v>
      </c>
      <c r="H37" s="41">
        <v>4959157.5999999996</v>
      </c>
      <c r="I37" s="41">
        <v>4959157.5999999996</v>
      </c>
      <c r="J37" s="41">
        <v>0</v>
      </c>
      <c r="K37" s="42">
        <v>0</v>
      </c>
    </row>
    <row r="38" spans="1:12" x14ac:dyDescent="0.25">
      <c r="A38" s="27" t="s">
        <v>51</v>
      </c>
      <c r="B38" s="27" t="s">
        <v>52</v>
      </c>
      <c r="C38" s="27" t="s">
        <v>32</v>
      </c>
      <c r="D38" s="8" t="s">
        <v>17</v>
      </c>
      <c r="E38" s="8" t="s">
        <v>47</v>
      </c>
      <c r="F38" s="25">
        <v>0</v>
      </c>
      <c r="G38" s="41">
        <v>4345678</v>
      </c>
      <c r="H38" s="41">
        <v>2589668.65</v>
      </c>
      <c r="I38" s="41">
        <v>2577666.65</v>
      </c>
      <c r="J38" s="41">
        <v>2369396.81</v>
      </c>
      <c r="K38" s="42">
        <v>0</v>
      </c>
    </row>
    <row r="39" spans="1:12" ht="15.75" thickBot="1" x14ac:dyDescent="0.3">
      <c r="A39" s="8" t="s">
        <v>58</v>
      </c>
      <c r="B39" s="8" t="s">
        <v>59</v>
      </c>
      <c r="C39" s="8" t="s">
        <v>60</v>
      </c>
      <c r="D39" s="8" t="s">
        <v>17</v>
      </c>
      <c r="E39" s="8">
        <v>500</v>
      </c>
      <c r="F39" s="25">
        <v>0</v>
      </c>
      <c r="G39" s="41">
        <v>3128000</v>
      </c>
      <c r="H39" s="41">
        <v>2369508</v>
      </c>
      <c r="I39" s="41">
        <v>2369508</v>
      </c>
      <c r="J39" s="41">
        <v>1200</v>
      </c>
      <c r="K39" s="42">
        <v>0</v>
      </c>
    </row>
    <row r="40" spans="1:12" ht="15.75" thickTop="1" x14ac:dyDescent="0.25">
      <c r="A40" s="5" t="s">
        <v>12</v>
      </c>
      <c r="B40" s="5"/>
      <c r="C40" s="5"/>
      <c r="D40" s="5"/>
      <c r="E40" s="6"/>
      <c r="F40" s="23">
        <f>SUM(F6:F39)</f>
        <v>171043880</v>
      </c>
      <c r="G40" s="23">
        <f t="shared" ref="G40:K40" si="0">SUM(G6:G39)</f>
        <v>227772770</v>
      </c>
      <c r="H40" s="23">
        <f t="shared" si="0"/>
        <v>175621485.19999996</v>
      </c>
      <c r="I40" s="23">
        <f t="shared" si="0"/>
        <v>172100123.93999997</v>
      </c>
      <c r="J40" s="23">
        <f t="shared" si="0"/>
        <v>138086525.31</v>
      </c>
      <c r="K40" s="23">
        <f t="shared" si="0"/>
        <v>0</v>
      </c>
    </row>
    <row r="41" spans="1:12" x14ac:dyDescent="0.25">
      <c r="A41" s="55" t="s">
        <v>61</v>
      </c>
      <c r="B41" s="56"/>
      <c r="C41" s="56"/>
      <c r="D41" s="56"/>
      <c r="E41" s="50"/>
      <c r="F41" s="60">
        <v>171043880</v>
      </c>
      <c r="G41" s="60">
        <v>171043880.00000006</v>
      </c>
      <c r="H41" s="60">
        <v>141613149.29000005</v>
      </c>
      <c r="I41" s="60">
        <v>138106513.93000001</v>
      </c>
      <c r="J41" s="60">
        <v>113354439.83000001</v>
      </c>
      <c r="K41" s="60">
        <v>0</v>
      </c>
    </row>
    <row r="42" spans="1:12" x14ac:dyDescent="0.25">
      <c r="A42" s="57" t="s">
        <v>62</v>
      </c>
      <c r="B42" s="58"/>
      <c r="C42" s="58"/>
      <c r="D42" s="58"/>
      <c r="E42" s="51"/>
      <c r="F42" s="61">
        <v>0</v>
      </c>
      <c r="G42" s="61">
        <v>53600890</v>
      </c>
      <c r="H42" s="61">
        <v>31638827.909999996</v>
      </c>
      <c r="I42" s="61">
        <v>31624102.009999994</v>
      </c>
      <c r="J42" s="61">
        <v>24730885.48</v>
      </c>
      <c r="K42" s="61">
        <v>0</v>
      </c>
    </row>
    <row r="43" spans="1:12" ht="15.75" thickBot="1" x14ac:dyDescent="0.3">
      <c r="A43" s="57" t="s">
        <v>63</v>
      </c>
      <c r="B43" s="58"/>
      <c r="C43" s="58"/>
      <c r="D43" s="58"/>
      <c r="E43" s="51"/>
      <c r="F43" s="61">
        <v>0</v>
      </c>
      <c r="G43" s="61">
        <v>3128000</v>
      </c>
      <c r="H43" s="61">
        <v>2369508</v>
      </c>
      <c r="I43" s="61">
        <v>2369508</v>
      </c>
      <c r="J43" s="61">
        <v>1200</v>
      </c>
      <c r="K43" s="61">
        <v>0</v>
      </c>
    </row>
    <row r="44" spans="1:12" ht="15.75" thickTop="1" x14ac:dyDescent="0.25">
      <c r="A44" s="5" t="s">
        <v>12</v>
      </c>
      <c r="B44" s="5"/>
      <c r="C44" s="5"/>
      <c r="D44" s="5"/>
      <c r="E44" s="6"/>
      <c r="F44" s="62">
        <v>171043880</v>
      </c>
      <c r="G44" s="62">
        <v>227772770.00000009</v>
      </c>
      <c r="H44" s="62">
        <v>175621485.20000005</v>
      </c>
      <c r="I44" s="62">
        <v>172100123.94</v>
      </c>
      <c r="J44" s="62">
        <v>138086525.31</v>
      </c>
      <c r="K44" s="62">
        <v>0</v>
      </c>
    </row>
    <row r="45" spans="1:12" x14ac:dyDescent="0.25">
      <c r="A45" s="128" t="s">
        <v>25</v>
      </c>
      <c r="B45" s="19" t="s">
        <v>34</v>
      </c>
      <c r="C45" s="10"/>
      <c r="D45" s="10"/>
      <c r="E45" s="11"/>
      <c r="F45" s="60">
        <v>109586008</v>
      </c>
      <c r="G45" s="60">
        <v>109586008.00000003</v>
      </c>
      <c r="H45" s="60">
        <v>98284109.660000026</v>
      </c>
      <c r="I45" s="60">
        <v>98160680.590000018</v>
      </c>
      <c r="J45" s="60">
        <v>77495278.359999999</v>
      </c>
      <c r="K45" s="60">
        <v>0</v>
      </c>
    </row>
    <row r="46" spans="1:12" x14ac:dyDescent="0.25">
      <c r="A46" s="129"/>
      <c r="B46" s="20" t="s">
        <v>35</v>
      </c>
      <c r="C46" s="13"/>
      <c r="D46" s="13"/>
      <c r="E46" s="14"/>
      <c r="F46" s="61">
        <v>10671725</v>
      </c>
      <c r="G46" s="61">
        <v>10671725.000000002</v>
      </c>
      <c r="H46" s="61">
        <v>10524580.610000001</v>
      </c>
      <c r="I46" s="61">
        <v>10398539.590000002</v>
      </c>
      <c r="J46" s="61">
        <v>10068911.48</v>
      </c>
      <c r="K46" s="61">
        <v>0</v>
      </c>
    </row>
    <row r="47" spans="1:12" x14ac:dyDescent="0.25">
      <c r="A47" s="129"/>
      <c r="B47" s="20" t="s">
        <v>36</v>
      </c>
      <c r="C47" s="13"/>
      <c r="D47" s="13"/>
      <c r="E47" s="14"/>
      <c r="F47" s="61">
        <v>4368839</v>
      </c>
      <c r="G47" s="61">
        <v>4368839</v>
      </c>
      <c r="H47" s="61">
        <v>3155401.64</v>
      </c>
      <c r="I47" s="61">
        <v>2338601.3199999998</v>
      </c>
      <c r="J47" s="61">
        <v>31076.959999999999</v>
      </c>
      <c r="K47" s="61">
        <v>0</v>
      </c>
    </row>
    <row r="48" spans="1:12" x14ac:dyDescent="0.25">
      <c r="A48" s="129"/>
      <c r="B48" s="20" t="s">
        <v>37</v>
      </c>
      <c r="C48" s="13"/>
      <c r="D48" s="13"/>
      <c r="E48" s="14"/>
      <c r="F48" s="61">
        <v>43617472</v>
      </c>
      <c r="G48" s="61">
        <v>43617472</v>
      </c>
      <c r="H48" s="61">
        <v>29172942.32</v>
      </c>
      <c r="I48" s="61">
        <v>27207710.440000001</v>
      </c>
      <c r="J48" s="61">
        <v>25759125.890000008</v>
      </c>
      <c r="K48" s="61">
        <v>0</v>
      </c>
    </row>
    <row r="49" spans="1:11" x14ac:dyDescent="0.25">
      <c r="A49" s="129"/>
      <c r="B49" s="20" t="s">
        <v>38</v>
      </c>
      <c r="C49" s="13"/>
      <c r="D49" s="13"/>
      <c r="E49" s="14"/>
      <c r="F49" s="61">
        <v>596880</v>
      </c>
      <c r="G49" s="61">
        <v>596880</v>
      </c>
      <c r="H49" s="61">
        <v>373168</v>
      </c>
      <c r="I49" s="61">
        <v>0</v>
      </c>
      <c r="J49" s="61">
        <v>0</v>
      </c>
      <c r="K49" s="61">
        <v>0</v>
      </c>
    </row>
    <row r="50" spans="1:11" ht="15.75" thickBot="1" x14ac:dyDescent="0.3">
      <c r="A50" s="130"/>
      <c r="B50" s="21" t="s">
        <v>39</v>
      </c>
      <c r="C50" s="16"/>
      <c r="D50" s="16"/>
      <c r="E50" s="17"/>
      <c r="F50" s="63">
        <v>2202956</v>
      </c>
      <c r="G50" s="63">
        <v>2202956</v>
      </c>
      <c r="H50" s="63">
        <v>102947.06</v>
      </c>
      <c r="I50" s="63">
        <v>981.99</v>
      </c>
      <c r="J50" s="63">
        <v>47.14</v>
      </c>
      <c r="K50" s="63">
        <v>0</v>
      </c>
    </row>
    <row r="51" spans="1:11" ht="15.75" thickTop="1" x14ac:dyDescent="0.25">
      <c r="A51" s="5" t="s">
        <v>12</v>
      </c>
      <c r="B51" s="5"/>
      <c r="C51" s="5"/>
      <c r="D51" s="5"/>
      <c r="E51" s="6"/>
      <c r="F51" s="62">
        <v>171043880</v>
      </c>
      <c r="G51" s="62">
        <v>171043880.00000003</v>
      </c>
      <c r="H51" s="62">
        <v>141613149.29000002</v>
      </c>
      <c r="I51" s="62">
        <v>138106513.93000004</v>
      </c>
      <c r="J51" s="62">
        <v>113354439.83</v>
      </c>
      <c r="K51" s="62">
        <v>0</v>
      </c>
    </row>
    <row r="52" spans="1:11" x14ac:dyDescent="0.25">
      <c r="A52" s="19" t="s">
        <v>26</v>
      </c>
      <c r="B52" s="10"/>
      <c r="C52" s="10"/>
      <c r="D52" s="10"/>
      <c r="E52" s="11"/>
      <c r="F52" s="52">
        <v>155197880</v>
      </c>
      <c r="G52" s="52">
        <v>211926770</v>
      </c>
      <c r="H52" s="52">
        <v>172500910.56</v>
      </c>
      <c r="I52" s="52">
        <v>170497024.30999994</v>
      </c>
      <c r="J52" s="52">
        <v>137694230.01000002</v>
      </c>
      <c r="K52" s="52">
        <v>0</v>
      </c>
    </row>
    <row r="53" spans="1:11" x14ac:dyDescent="0.25">
      <c r="A53" s="20" t="s">
        <v>27</v>
      </c>
      <c r="B53" s="13"/>
      <c r="C53" s="13"/>
      <c r="D53" s="13"/>
      <c r="E53" s="14"/>
      <c r="F53" s="53">
        <v>917431</v>
      </c>
      <c r="G53" s="53">
        <v>917431</v>
      </c>
      <c r="H53" s="53">
        <v>107681.54000000001</v>
      </c>
      <c r="I53" s="53">
        <v>0</v>
      </c>
      <c r="J53" s="53">
        <v>0</v>
      </c>
      <c r="K53" s="53">
        <v>0</v>
      </c>
    </row>
    <row r="54" spans="1:11" x14ac:dyDescent="0.25">
      <c r="A54" s="20" t="s">
        <v>14</v>
      </c>
      <c r="B54" s="13"/>
      <c r="C54" s="13"/>
      <c r="D54" s="13"/>
      <c r="E54" s="14"/>
      <c r="F54" s="53">
        <v>9196408</v>
      </c>
      <c r="G54" s="53">
        <v>9196408</v>
      </c>
      <c r="H54" s="53">
        <v>0</v>
      </c>
      <c r="I54" s="53">
        <v>0</v>
      </c>
      <c r="J54" s="53">
        <v>0</v>
      </c>
      <c r="K54" s="53">
        <v>0</v>
      </c>
    </row>
    <row r="55" spans="1:11" ht="15.75" thickBot="1" x14ac:dyDescent="0.3">
      <c r="A55" s="21" t="s">
        <v>15</v>
      </c>
      <c r="B55" s="16"/>
      <c r="C55" s="16"/>
      <c r="D55" s="16"/>
      <c r="E55" s="17"/>
      <c r="F55" s="59">
        <v>5732161</v>
      </c>
      <c r="G55" s="59">
        <v>5732161</v>
      </c>
      <c r="H55" s="59">
        <v>3012893.1</v>
      </c>
      <c r="I55" s="59">
        <v>1603099.6300000001</v>
      </c>
      <c r="J55" s="59">
        <v>392295.3</v>
      </c>
      <c r="K55" s="59">
        <v>0</v>
      </c>
    </row>
    <row r="56" spans="1:11" ht="15.75" thickTop="1" x14ac:dyDescent="0.25">
      <c r="A56" s="5" t="s">
        <v>12</v>
      </c>
      <c r="B56" s="5"/>
      <c r="C56" s="5"/>
      <c r="D56" s="5"/>
      <c r="E56" s="6"/>
      <c r="F56" s="54">
        <v>171043880</v>
      </c>
      <c r="G56" s="54">
        <v>227772770</v>
      </c>
      <c r="H56" s="54">
        <v>175621485.19999999</v>
      </c>
      <c r="I56" s="54">
        <v>172100123.93999994</v>
      </c>
      <c r="J56" s="54">
        <v>138086525.31000003</v>
      </c>
      <c r="K56" s="54">
        <v>0</v>
      </c>
    </row>
    <row r="57" spans="1:11" x14ac:dyDescent="0.25"/>
    <row r="58" spans="1:11" x14ac:dyDescent="0.25">
      <c r="A58" s="28" t="s">
        <v>40</v>
      </c>
      <c r="B58" s="28"/>
      <c r="C58" s="28"/>
      <c r="D58" s="28"/>
      <c r="E58" s="28"/>
      <c r="F58" s="38" t="s">
        <v>13</v>
      </c>
      <c r="G58" s="38" t="s">
        <v>13</v>
      </c>
      <c r="H58" s="38" t="s">
        <v>13</v>
      </c>
      <c r="I58" s="38" t="s">
        <v>13</v>
      </c>
      <c r="J58" s="38" t="s">
        <v>13</v>
      </c>
      <c r="K58" s="38" t="s">
        <v>13</v>
      </c>
    </row>
    <row r="59" spans="1:11" x14ac:dyDescent="0.25">
      <c r="A59" s="31" t="s">
        <v>26</v>
      </c>
      <c r="B59" s="31"/>
      <c r="C59" s="31"/>
      <c r="D59" s="31"/>
      <c r="E59" s="31"/>
      <c r="F59" s="64"/>
      <c r="G59" s="64"/>
      <c r="H59" s="64"/>
      <c r="I59" s="64"/>
      <c r="J59" s="64"/>
      <c r="K59" s="64"/>
    </row>
    <row r="60" spans="1:11" x14ac:dyDescent="0.25">
      <c r="A60" s="29" t="s">
        <v>41</v>
      </c>
      <c r="B60" s="29"/>
      <c r="C60" s="29"/>
      <c r="D60" s="29"/>
      <c r="E60" s="29"/>
      <c r="F60" s="65">
        <v>126090643</v>
      </c>
      <c r="G60" s="65">
        <v>126090643.00000003</v>
      </c>
      <c r="H60" s="65">
        <v>111742594.36000003</v>
      </c>
      <c r="I60" s="65">
        <v>110727503.10000002</v>
      </c>
      <c r="J60" s="65">
        <v>87564859.330000013</v>
      </c>
      <c r="K60" s="65">
        <v>0</v>
      </c>
    </row>
    <row r="61" spans="1:11" x14ac:dyDescent="0.25">
      <c r="A61" s="30" t="s">
        <v>42</v>
      </c>
      <c r="B61" s="30"/>
      <c r="C61" s="30"/>
      <c r="D61" s="30"/>
      <c r="E61" s="30"/>
      <c r="F61" s="66">
        <v>29107237</v>
      </c>
      <c r="G61" s="66">
        <v>29107237.000000004</v>
      </c>
      <c r="H61" s="66">
        <v>26749980.290000003</v>
      </c>
      <c r="I61" s="66">
        <v>25775911.200000003</v>
      </c>
      <c r="J61" s="66">
        <v>25397285.200000003</v>
      </c>
      <c r="K61" s="66">
        <v>0</v>
      </c>
    </row>
    <row r="62" spans="1:11" x14ac:dyDescent="0.25">
      <c r="A62" s="32" t="s">
        <v>27</v>
      </c>
      <c r="B62" s="32"/>
      <c r="C62" s="32"/>
      <c r="D62" s="32"/>
      <c r="E62" s="32"/>
      <c r="F62" s="67"/>
      <c r="G62" s="67"/>
      <c r="H62" s="67"/>
      <c r="I62" s="67"/>
      <c r="J62" s="67"/>
      <c r="K62" s="67"/>
    </row>
    <row r="63" spans="1:11" x14ac:dyDescent="0.25">
      <c r="A63" s="30" t="s">
        <v>41</v>
      </c>
      <c r="B63" s="30"/>
      <c r="C63" s="30"/>
      <c r="D63" s="30"/>
      <c r="E63" s="30"/>
      <c r="F63" s="66">
        <v>27247</v>
      </c>
      <c r="G63" s="66">
        <v>27247</v>
      </c>
      <c r="H63" s="66">
        <v>0</v>
      </c>
      <c r="I63" s="66">
        <v>0</v>
      </c>
      <c r="J63" s="66">
        <v>0</v>
      </c>
      <c r="K63" s="66">
        <v>0</v>
      </c>
    </row>
    <row r="64" spans="1:11" x14ac:dyDescent="0.25">
      <c r="A64" s="29" t="s">
        <v>42</v>
      </c>
      <c r="B64" s="29"/>
      <c r="C64" s="29"/>
      <c r="D64" s="29"/>
      <c r="E64" s="29"/>
      <c r="F64" s="65">
        <v>890184</v>
      </c>
      <c r="G64" s="65">
        <v>890184</v>
      </c>
      <c r="H64" s="65">
        <v>107681.54000000001</v>
      </c>
      <c r="I64" s="65">
        <v>0</v>
      </c>
      <c r="J64" s="65">
        <v>0</v>
      </c>
      <c r="K64" s="65">
        <v>0</v>
      </c>
    </row>
    <row r="65" spans="1:11" x14ac:dyDescent="0.25">
      <c r="A65" s="31" t="s">
        <v>14</v>
      </c>
      <c r="B65" s="31"/>
      <c r="C65" s="31"/>
      <c r="D65" s="31"/>
      <c r="E65" s="31"/>
      <c r="F65" s="64"/>
      <c r="G65" s="64"/>
      <c r="H65" s="64"/>
      <c r="I65" s="64"/>
      <c r="J65" s="64"/>
      <c r="K65" s="64"/>
    </row>
    <row r="66" spans="1:11" x14ac:dyDescent="0.25">
      <c r="A66" s="29" t="s">
        <v>42</v>
      </c>
      <c r="B66" s="29"/>
      <c r="C66" s="29"/>
      <c r="D66" s="29"/>
      <c r="E66" s="29"/>
      <c r="F66" s="65">
        <v>9196408</v>
      </c>
      <c r="G66" s="65">
        <v>9196408</v>
      </c>
      <c r="H66" s="65">
        <v>0</v>
      </c>
      <c r="I66" s="65">
        <v>0</v>
      </c>
      <c r="J66" s="65">
        <v>0</v>
      </c>
      <c r="K66" s="65">
        <v>0</v>
      </c>
    </row>
    <row r="67" spans="1:11" x14ac:dyDescent="0.25">
      <c r="A67" s="31" t="s">
        <v>15</v>
      </c>
      <c r="B67" s="31"/>
      <c r="C67" s="31"/>
      <c r="D67" s="31"/>
      <c r="E67" s="31"/>
      <c r="F67" s="64"/>
      <c r="G67" s="64"/>
      <c r="H67" s="64"/>
      <c r="I67" s="64"/>
      <c r="J67" s="64"/>
      <c r="K67" s="64"/>
    </row>
    <row r="68" spans="1:11" x14ac:dyDescent="0.25">
      <c r="A68" s="29" t="s">
        <v>41</v>
      </c>
      <c r="B68" s="29"/>
      <c r="C68" s="29"/>
      <c r="D68" s="29"/>
      <c r="E68" s="29"/>
      <c r="F68" s="65">
        <v>711638</v>
      </c>
      <c r="G68" s="65">
        <v>711638</v>
      </c>
      <c r="H68" s="65">
        <v>324444.61</v>
      </c>
      <c r="I68" s="65">
        <v>171300.39</v>
      </c>
      <c r="J68" s="65">
        <v>30454.61</v>
      </c>
      <c r="K68" s="65">
        <v>0</v>
      </c>
    </row>
    <row r="69" spans="1:11" ht="15.75" thickBot="1" x14ac:dyDescent="0.3">
      <c r="A69" s="30" t="s">
        <v>42</v>
      </c>
      <c r="B69" s="30"/>
      <c r="C69" s="30"/>
      <c r="D69" s="30"/>
      <c r="E69" s="30"/>
      <c r="F69" s="66">
        <v>5020523</v>
      </c>
      <c r="G69" s="66">
        <v>5020523</v>
      </c>
      <c r="H69" s="66">
        <v>2688448.49</v>
      </c>
      <c r="I69" s="66">
        <v>1431799.24</v>
      </c>
      <c r="J69" s="66">
        <v>361840.69</v>
      </c>
      <c r="K69" s="66">
        <v>0</v>
      </c>
    </row>
    <row r="70" spans="1:11" ht="15.75" thickTop="1" x14ac:dyDescent="0.25">
      <c r="A70" s="34" t="s">
        <v>12</v>
      </c>
      <c r="B70" s="34"/>
      <c r="C70" s="34"/>
      <c r="D70" s="34"/>
      <c r="E70" s="34"/>
      <c r="F70" s="68">
        <v>171043880</v>
      </c>
      <c r="G70" s="68">
        <v>171043880.00000006</v>
      </c>
      <c r="H70" s="68">
        <v>141613149.29000005</v>
      </c>
      <c r="I70" s="68">
        <v>138106513.93000001</v>
      </c>
      <c r="J70" s="68">
        <v>113354439.83000001</v>
      </c>
      <c r="K70" s="68">
        <v>0</v>
      </c>
    </row>
    <row r="71" spans="1:11" x14ac:dyDescent="0.25"/>
  </sheetData>
  <mergeCells count="1">
    <mergeCell ref="A45:A50"/>
  </mergeCells>
  <printOptions horizontalCentered="1"/>
  <pageMargins left="0.15748031496062992" right="0.15748031496062992" top="0.54" bottom="0.47244094488188981" header="0.15748031496062992" footer="0.31496062992125984"/>
  <pageSetup paperSize="9" fitToHeight="3" orientation="portrait" r:id="rId1"/>
  <headerFooter>
    <oddHeader>&amp;L&amp;"-,Negrito itálico"&amp;9UERJ/DIPLAN
http://www.diplan.uerj.br&amp;R&amp;9&amp;P de &amp;N</oddHeader>
    <oddFooter>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showGridLines="0" zoomScaleNormal="100" zoomScaleSheetLayoutView="100" workbookViewId="0"/>
  </sheetViews>
  <sheetFormatPr defaultColWidth="0" defaultRowHeight="15" zeroHeight="1" x14ac:dyDescent="0.25"/>
  <cols>
    <col min="1" max="1" width="14.28515625" customWidth="1"/>
    <col min="2" max="2" width="54.140625" customWidth="1"/>
    <col min="3" max="3" width="4.85546875" bestFit="1" customWidth="1"/>
    <col min="4" max="4" width="5.5703125" style="4" customWidth="1"/>
    <col min="5" max="5" width="4.5703125" customWidth="1"/>
    <col min="6" max="9" width="15.28515625" customWidth="1"/>
    <col min="10" max="12" width="14.5703125" customWidth="1"/>
    <col min="13" max="13" width="9.140625" customWidth="1"/>
    <col min="14" max="16384" width="9.140625" hidden="1"/>
  </cols>
  <sheetData>
    <row r="1" spans="1:12" ht="15" customHeight="1" x14ac:dyDescent="0.25">
      <c r="A1" s="45" t="s">
        <v>44</v>
      </c>
      <c r="B1" s="45"/>
      <c r="C1" s="45"/>
      <c r="D1" s="45"/>
      <c r="E1" s="45"/>
      <c r="F1" s="45"/>
      <c r="G1" s="46"/>
      <c r="H1" s="46"/>
      <c r="I1" s="46"/>
      <c r="J1" s="46"/>
      <c r="K1" s="46"/>
      <c r="L1" s="48"/>
    </row>
    <row r="2" spans="1:12" x14ac:dyDescent="0.25">
      <c r="A2" s="47" t="s">
        <v>106</v>
      </c>
      <c r="B2" s="47"/>
      <c r="C2" s="47"/>
      <c r="D2" s="47"/>
      <c r="E2" s="47"/>
      <c r="F2" s="47"/>
      <c r="G2" s="48"/>
      <c r="H2" s="48"/>
      <c r="I2" s="48"/>
      <c r="J2" s="48"/>
      <c r="K2" s="48"/>
      <c r="L2" s="48"/>
    </row>
    <row r="3" spans="1:12" ht="15" customHeight="1" x14ac:dyDescent="0.25">
      <c r="A3" s="49" t="s">
        <v>105</v>
      </c>
      <c r="B3" s="49"/>
      <c r="C3" s="49"/>
      <c r="D3" s="49"/>
      <c r="E3" s="49"/>
      <c r="F3" s="49"/>
      <c r="G3" s="80"/>
      <c r="H3" s="80"/>
      <c r="I3" s="80"/>
      <c r="J3" s="80"/>
      <c r="K3" s="80"/>
      <c r="L3" s="48"/>
    </row>
    <row r="4" spans="1:12" s="22" customFormat="1" ht="3.75" customHeight="1" x14ac:dyDescent="0.25">
      <c r="A4" s="45"/>
      <c r="B4" s="45"/>
      <c r="C4" s="45"/>
      <c r="D4" s="45"/>
      <c r="E4" s="45"/>
      <c r="F4" s="45"/>
      <c r="G4" s="80"/>
      <c r="H4" s="80"/>
      <c r="I4" s="80"/>
      <c r="J4" s="80"/>
      <c r="K4" s="80"/>
      <c r="L4" s="80"/>
    </row>
    <row r="5" spans="1:12" ht="15" customHeight="1" thickBot="1" x14ac:dyDescent="0.3">
      <c r="A5" s="79" t="s">
        <v>112</v>
      </c>
      <c r="B5" s="78"/>
      <c r="C5" s="78"/>
      <c r="D5" s="78"/>
      <c r="E5" s="78"/>
      <c r="F5" s="78"/>
      <c r="G5" s="77"/>
      <c r="H5" s="77"/>
      <c r="I5" s="77"/>
      <c r="J5" s="77"/>
      <c r="K5" s="77"/>
      <c r="L5" s="48"/>
    </row>
    <row r="6" spans="1:12" ht="23.25" thickBot="1" x14ac:dyDescent="0.3">
      <c r="A6" s="1" t="s">
        <v>16</v>
      </c>
      <c r="B6" s="3" t="s">
        <v>0</v>
      </c>
      <c r="C6" s="3" t="s">
        <v>31</v>
      </c>
      <c r="D6" s="1" t="s">
        <v>1</v>
      </c>
      <c r="E6" s="2" t="s">
        <v>2</v>
      </c>
      <c r="F6" s="1" t="s">
        <v>13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107</v>
      </c>
    </row>
    <row r="7" spans="1:12" x14ac:dyDescent="0.25">
      <c r="A7" s="125" t="s">
        <v>34</v>
      </c>
      <c r="B7" s="124"/>
      <c r="C7" s="124"/>
      <c r="D7" s="124"/>
      <c r="E7" s="124"/>
      <c r="F7" s="123">
        <v>1315558398</v>
      </c>
      <c r="G7" s="123">
        <v>1315558398</v>
      </c>
      <c r="H7" s="123">
        <v>196659959.09</v>
      </c>
      <c r="I7" s="123">
        <v>196484254.38</v>
      </c>
      <c r="J7" s="123">
        <v>116863905.07000001</v>
      </c>
      <c r="K7" s="123">
        <v>0</v>
      </c>
      <c r="L7" s="122">
        <v>1118898438.9099998</v>
      </c>
    </row>
    <row r="8" spans="1:12" x14ac:dyDescent="0.25">
      <c r="A8" s="121" t="s">
        <v>65</v>
      </c>
      <c r="B8" s="120" t="s">
        <v>8</v>
      </c>
      <c r="C8" s="119" t="s">
        <v>32</v>
      </c>
      <c r="D8" s="120" t="s">
        <v>19</v>
      </c>
      <c r="E8" s="119">
        <v>100</v>
      </c>
      <c r="F8" s="104">
        <v>1042018504</v>
      </c>
      <c r="G8" s="104">
        <v>1042018504</v>
      </c>
      <c r="H8" s="104">
        <v>155313681.60999998</v>
      </c>
      <c r="I8" s="104">
        <v>155159506.94999999</v>
      </c>
      <c r="J8" s="104">
        <v>96480114.270000011</v>
      </c>
      <c r="K8" s="104">
        <v>0</v>
      </c>
      <c r="L8" s="103">
        <v>886704822.38999999</v>
      </c>
    </row>
    <row r="9" spans="1:12" x14ac:dyDescent="0.25">
      <c r="A9" s="118" t="s">
        <v>65</v>
      </c>
      <c r="B9" s="112" t="s">
        <v>8</v>
      </c>
      <c r="C9" s="111" t="s">
        <v>32</v>
      </c>
      <c r="D9" s="112" t="s">
        <v>20</v>
      </c>
      <c r="E9" s="111">
        <v>100</v>
      </c>
      <c r="F9" s="108">
        <v>203272416</v>
      </c>
      <c r="G9" s="108">
        <v>203272416</v>
      </c>
      <c r="H9" s="108">
        <v>30243815.800000001</v>
      </c>
      <c r="I9" s="108">
        <v>30231881.530000001</v>
      </c>
      <c r="J9" s="108">
        <v>15015598.809999999</v>
      </c>
      <c r="K9" s="108">
        <v>0</v>
      </c>
      <c r="L9" s="107">
        <v>173028600.19999999</v>
      </c>
    </row>
    <row r="10" spans="1:12" x14ac:dyDescent="0.25">
      <c r="A10" s="121" t="s">
        <v>65</v>
      </c>
      <c r="B10" s="120" t="s">
        <v>8</v>
      </c>
      <c r="C10" s="119" t="s">
        <v>32</v>
      </c>
      <c r="D10" s="120" t="s">
        <v>17</v>
      </c>
      <c r="E10" s="119">
        <v>100</v>
      </c>
      <c r="F10" s="104">
        <v>70267478</v>
      </c>
      <c r="G10" s="104">
        <v>70267478</v>
      </c>
      <c r="H10" s="104">
        <v>11102461.68</v>
      </c>
      <c r="I10" s="104">
        <v>11092865.9</v>
      </c>
      <c r="J10" s="104">
        <v>5368191.99</v>
      </c>
      <c r="K10" s="104">
        <v>0</v>
      </c>
      <c r="L10" s="103">
        <v>59165016.32</v>
      </c>
    </row>
    <row r="11" spans="1:12" x14ac:dyDescent="0.25">
      <c r="A11" s="125" t="s">
        <v>35</v>
      </c>
      <c r="B11" s="124"/>
      <c r="C11" s="124"/>
      <c r="D11" s="124"/>
      <c r="E11" s="124"/>
      <c r="F11" s="123">
        <v>128100764</v>
      </c>
      <c r="G11" s="123">
        <v>128100764</v>
      </c>
      <c r="H11" s="123">
        <v>37194435.209999993</v>
      </c>
      <c r="I11" s="123">
        <v>29105101.509999998</v>
      </c>
      <c r="J11" s="123">
        <v>27079013.379999999</v>
      </c>
      <c r="K11" s="123">
        <v>0</v>
      </c>
      <c r="L11" s="122">
        <v>90906328.790000007</v>
      </c>
    </row>
    <row r="12" spans="1:12" x14ac:dyDescent="0.25">
      <c r="A12" s="121" t="s">
        <v>65</v>
      </c>
      <c r="B12" s="120" t="s">
        <v>30</v>
      </c>
      <c r="C12" s="119" t="s">
        <v>32</v>
      </c>
      <c r="D12" s="120" t="s">
        <v>17</v>
      </c>
      <c r="E12" s="119">
        <v>100</v>
      </c>
      <c r="F12" s="104">
        <v>1000000</v>
      </c>
      <c r="G12" s="104">
        <v>1000000</v>
      </c>
      <c r="H12" s="104">
        <v>122749</v>
      </c>
      <c r="I12" s="104">
        <v>87747</v>
      </c>
      <c r="J12" s="104">
        <v>87747</v>
      </c>
      <c r="K12" s="104">
        <v>0</v>
      </c>
      <c r="L12" s="103">
        <v>877251</v>
      </c>
    </row>
    <row r="13" spans="1:12" x14ac:dyDescent="0.25">
      <c r="A13" s="118" t="s">
        <v>65</v>
      </c>
      <c r="B13" s="112" t="s">
        <v>4</v>
      </c>
      <c r="C13" s="111" t="s">
        <v>32</v>
      </c>
      <c r="D13" s="112" t="s">
        <v>17</v>
      </c>
      <c r="E13" s="111">
        <v>100</v>
      </c>
      <c r="F13" s="108">
        <v>127080764</v>
      </c>
      <c r="G13" s="108">
        <v>127080764</v>
      </c>
      <c r="H13" s="108">
        <v>37071686.209999993</v>
      </c>
      <c r="I13" s="108">
        <v>29017354.509999998</v>
      </c>
      <c r="J13" s="108">
        <v>26991266.379999999</v>
      </c>
      <c r="K13" s="108">
        <v>0</v>
      </c>
      <c r="L13" s="107">
        <v>90009077.790000007</v>
      </c>
    </row>
    <row r="14" spans="1:12" x14ac:dyDescent="0.25">
      <c r="A14" s="121" t="s">
        <v>65</v>
      </c>
      <c r="B14" s="120" t="s">
        <v>4</v>
      </c>
      <c r="C14" s="119" t="s">
        <v>32</v>
      </c>
      <c r="D14" s="120" t="s">
        <v>24</v>
      </c>
      <c r="E14" s="119">
        <v>100</v>
      </c>
      <c r="F14" s="104">
        <v>20000</v>
      </c>
      <c r="G14" s="104">
        <v>20000</v>
      </c>
      <c r="H14" s="104">
        <v>0</v>
      </c>
      <c r="I14" s="104">
        <v>0</v>
      </c>
      <c r="J14" s="104">
        <v>0</v>
      </c>
      <c r="K14" s="104">
        <v>0</v>
      </c>
      <c r="L14" s="103">
        <v>20000</v>
      </c>
    </row>
    <row r="15" spans="1:12" x14ac:dyDescent="0.25">
      <c r="A15" s="125" t="s">
        <v>36</v>
      </c>
      <c r="B15" s="124"/>
      <c r="C15" s="124"/>
      <c r="D15" s="124"/>
      <c r="E15" s="124"/>
      <c r="F15" s="123">
        <v>43600000</v>
      </c>
      <c r="G15" s="123">
        <v>43600000</v>
      </c>
      <c r="H15" s="123">
        <v>4645383.0999999996</v>
      </c>
      <c r="I15" s="123">
        <v>3841338.27</v>
      </c>
      <c r="J15" s="123">
        <v>2603592.75</v>
      </c>
      <c r="K15" s="123">
        <v>0</v>
      </c>
      <c r="L15" s="122">
        <v>38954616.899999999</v>
      </c>
    </row>
    <row r="16" spans="1:12" x14ac:dyDescent="0.25">
      <c r="A16" s="121" t="s">
        <v>65</v>
      </c>
      <c r="B16" s="120" t="s">
        <v>3</v>
      </c>
      <c r="C16" s="119" t="s">
        <v>32</v>
      </c>
      <c r="D16" s="120" t="s">
        <v>19</v>
      </c>
      <c r="E16" s="119">
        <v>100</v>
      </c>
      <c r="F16" s="104">
        <v>2268047</v>
      </c>
      <c r="G16" s="104">
        <v>2268047</v>
      </c>
      <c r="H16" s="104">
        <v>0</v>
      </c>
      <c r="I16" s="104">
        <v>0</v>
      </c>
      <c r="J16" s="104">
        <v>0</v>
      </c>
      <c r="K16" s="104">
        <v>0</v>
      </c>
      <c r="L16" s="103">
        <v>2268047</v>
      </c>
    </row>
    <row r="17" spans="1:12" x14ac:dyDescent="0.25">
      <c r="A17" s="118" t="s">
        <v>65</v>
      </c>
      <c r="B17" s="112" t="s">
        <v>3</v>
      </c>
      <c r="C17" s="111" t="s">
        <v>32</v>
      </c>
      <c r="D17" s="112" t="s">
        <v>17</v>
      </c>
      <c r="E17" s="111">
        <v>100</v>
      </c>
      <c r="F17" s="108">
        <v>41331953</v>
      </c>
      <c r="G17" s="108">
        <v>41331953</v>
      </c>
      <c r="H17" s="108">
        <v>4645383.0999999996</v>
      </c>
      <c r="I17" s="108">
        <v>3841338.27</v>
      </c>
      <c r="J17" s="108">
        <v>2603592.75</v>
      </c>
      <c r="K17" s="108">
        <v>0</v>
      </c>
      <c r="L17" s="107">
        <v>36686569.899999999</v>
      </c>
    </row>
    <row r="18" spans="1:12" x14ac:dyDescent="0.25">
      <c r="A18" s="117" t="s">
        <v>37</v>
      </c>
      <c r="B18" s="116"/>
      <c r="C18" s="116"/>
      <c r="D18" s="116"/>
      <c r="E18" s="116"/>
      <c r="F18" s="115">
        <v>243048618</v>
      </c>
      <c r="G18" s="115">
        <v>241060732</v>
      </c>
      <c r="H18" s="115">
        <v>51856432.440000005</v>
      </c>
      <c r="I18" s="115">
        <v>51553645.380000003</v>
      </c>
      <c r="J18" s="115">
        <v>25350073.989999998</v>
      </c>
      <c r="K18" s="115">
        <v>0</v>
      </c>
      <c r="L18" s="114">
        <v>189204299.56</v>
      </c>
    </row>
    <row r="19" spans="1:12" x14ac:dyDescent="0.25">
      <c r="A19" s="118" t="s">
        <v>65</v>
      </c>
      <c r="B19" s="112" t="s">
        <v>5</v>
      </c>
      <c r="C19" s="111" t="s">
        <v>33</v>
      </c>
      <c r="D19" s="112" t="s">
        <v>17</v>
      </c>
      <c r="E19" s="111">
        <v>100</v>
      </c>
      <c r="F19" s="108">
        <v>42000000</v>
      </c>
      <c r="G19" s="108">
        <v>42000000</v>
      </c>
      <c r="H19" s="108">
        <v>6750730.7800000003</v>
      </c>
      <c r="I19" s="108">
        <v>6750725.7800000003</v>
      </c>
      <c r="J19" s="108">
        <v>3707360.8200000003</v>
      </c>
      <c r="K19" s="108">
        <v>0</v>
      </c>
      <c r="L19" s="107">
        <v>35249269.219999999</v>
      </c>
    </row>
    <row r="20" spans="1:12" x14ac:dyDescent="0.25">
      <c r="A20" s="121" t="s">
        <v>65</v>
      </c>
      <c r="B20" s="120" t="s">
        <v>21</v>
      </c>
      <c r="C20" s="119" t="s">
        <v>33</v>
      </c>
      <c r="D20" s="120" t="s">
        <v>17</v>
      </c>
      <c r="E20" s="119">
        <v>148</v>
      </c>
      <c r="F20" s="104">
        <v>500000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3">
        <v>0</v>
      </c>
    </row>
    <row r="21" spans="1:12" x14ac:dyDescent="0.25">
      <c r="A21" s="118" t="s">
        <v>65</v>
      </c>
      <c r="B21" s="112" t="s">
        <v>6</v>
      </c>
      <c r="C21" s="111" t="s">
        <v>33</v>
      </c>
      <c r="D21" s="112" t="s">
        <v>17</v>
      </c>
      <c r="E21" s="111">
        <v>100</v>
      </c>
      <c r="F21" s="108">
        <v>96930414</v>
      </c>
      <c r="G21" s="108">
        <v>96930414</v>
      </c>
      <c r="H21" s="108">
        <v>29746208</v>
      </c>
      <c r="I21" s="108">
        <v>29746208</v>
      </c>
      <c r="J21" s="108">
        <v>14874453</v>
      </c>
      <c r="K21" s="108">
        <v>0</v>
      </c>
      <c r="L21" s="107">
        <v>67184206</v>
      </c>
    </row>
    <row r="22" spans="1:12" x14ac:dyDescent="0.25">
      <c r="A22" s="121" t="s">
        <v>65</v>
      </c>
      <c r="B22" s="120" t="s">
        <v>7</v>
      </c>
      <c r="C22" s="119" t="s">
        <v>33</v>
      </c>
      <c r="D22" s="120" t="s">
        <v>17</v>
      </c>
      <c r="E22" s="119">
        <v>100</v>
      </c>
      <c r="F22" s="104">
        <v>66000000</v>
      </c>
      <c r="G22" s="104">
        <v>66000000</v>
      </c>
      <c r="H22" s="104">
        <v>9706780.9900000021</v>
      </c>
      <c r="I22" s="104">
        <v>9404004.9299999997</v>
      </c>
      <c r="J22" s="104">
        <v>3928521.7</v>
      </c>
      <c r="K22" s="104">
        <v>0</v>
      </c>
      <c r="L22" s="103">
        <v>56293219.009999998</v>
      </c>
    </row>
    <row r="23" spans="1:12" x14ac:dyDescent="0.25">
      <c r="A23" s="118" t="s">
        <v>65</v>
      </c>
      <c r="B23" s="112" t="s">
        <v>10</v>
      </c>
      <c r="C23" s="111" t="s">
        <v>33</v>
      </c>
      <c r="D23" s="112" t="s">
        <v>17</v>
      </c>
      <c r="E23" s="111">
        <v>148</v>
      </c>
      <c r="F23" s="108">
        <v>100000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7">
        <v>0</v>
      </c>
    </row>
    <row r="24" spans="1:12" x14ac:dyDescent="0.25">
      <c r="A24" s="121" t="s">
        <v>65</v>
      </c>
      <c r="B24" s="120" t="s">
        <v>10</v>
      </c>
      <c r="C24" s="119" t="s">
        <v>33</v>
      </c>
      <c r="D24" s="120" t="s">
        <v>18</v>
      </c>
      <c r="E24" s="119">
        <v>100</v>
      </c>
      <c r="F24" s="104">
        <v>130318</v>
      </c>
      <c r="G24" s="104">
        <v>130318</v>
      </c>
      <c r="H24" s="104">
        <v>0</v>
      </c>
      <c r="I24" s="104">
        <v>0</v>
      </c>
      <c r="J24" s="104">
        <v>0</v>
      </c>
      <c r="K24" s="104">
        <v>0</v>
      </c>
      <c r="L24" s="103">
        <v>130318</v>
      </c>
    </row>
    <row r="25" spans="1:12" x14ac:dyDescent="0.25">
      <c r="A25" s="118" t="s">
        <v>65</v>
      </c>
      <c r="B25" s="112" t="s">
        <v>10</v>
      </c>
      <c r="C25" s="111" t="s">
        <v>33</v>
      </c>
      <c r="D25" s="112" t="s">
        <v>18</v>
      </c>
      <c r="E25" s="111">
        <v>148</v>
      </c>
      <c r="F25" s="108">
        <v>150000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7">
        <v>0</v>
      </c>
    </row>
    <row r="26" spans="1:12" x14ac:dyDescent="0.25">
      <c r="A26" s="121" t="s">
        <v>65</v>
      </c>
      <c r="B26" s="120" t="s">
        <v>28</v>
      </c>
      <c r="C26" s="119" t="s">
        <v>33</v>
      </c>
      <c r="D26" s="120" t="s">
        <v>17</v>
      </c>
      <c r="E26" s="119">
        <v>100</v>
      </c>
      <c r="F26" s="104">
        <v>36000000</v>
      </c>
      <c r="G26" s="104">
        <v>36000000</v>
      </c>
      <c r="H26" s="104">
        <v>5652712.6699999999</v>
      </c>
      <c r="I26" s="104">
        <v>5652706.6699999999</v>
      </c>
      <c r="J26" s="104">
        <v>2839738.47</v>
      </c>
      <c r="K26" s="104">
        <v>0</v>
      </c>
      <c r="L26" s="103">
        <v>30347287.329999998</v>
      </c>
    </row>
    <row r="27" spans="1:12" x14ac:dyDescent="0.25">
      <c r="A27" s="118" t="s">
        <v>65</v>
      </c>
      <c r="B27" s="112" t="s">
        <v>28</v>
      </c>
      <c r="C27" s="111" t="s">
        <v>33</v>
      </c>
      <c r="D27" s="112" t="s">
        <v>17</v>
      </c>
      <c r="E27" s="111">
        <v>148</v>
      </c>
      <c r="F27" s="108">
        <v>1237886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7">
        <v>0</v>
      </c>
    </row>
    <row r="28" spans="1:12" x14ac:dyDescent="0.25">
      <c r="A28" s="117" t="s">
        <v>38</v>
      </c>
      <c r="B28" s="116"/>
      <c r="C28" s="116"/>
      <c r="D28" s="116"/>
      <c r="E28" s="116"/>
      <c r="F28" s="115">
        <v>10140642</v>
      </c>
      <c r="G28" s="115">
        <v>7162627</v>
      </c>
      <c r="H28" s="115">
        <v>570525</v>
      </c>
      <c r="I28" s="115">
        <v>388534</v>
      </c>
      <c r="J28" s="115">
        <v>373168</v>
      </c>
      <c r="K28" s="115">
        <v>0</v>
      </c>
      <c r="L28" s="114">
        <v>6592102</v>
      </c>
    </row>
    <row r="29" spans="1:12" x14ac:dyDescent="0.25">
      <c r="A29" s="118" t="s">
        <v>65</v>
      </c>
      <c r="B29" s="112" t="s">
        <v>9</v>
      </c>
      <c r="C29" s="111" t="s">
        <v>33</v>
      </c>
      <c r="D29" s="112" t="s">
        <v>17</v>
      </c>
      <c r="E29" s="111">
        <v>148</v>
      </c>
      <c r="F29" s="108">
        <v>360000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7">
        <v>0</v>
      </c>
    </row>
    <row r="30" spans="1:12" x14ac:dyDescent="0.25">
      <c r="A30" s="121" t="s">
        <v>65</v>
      </c>
      <c r="B30" s="120" t="s">
        <v>9</v>
      </c>
      <c r="C30" s="119" t="s">
        <v>33</v>
      </c>
      <c r="D30" s="120" t="s">
        <v>18</v>
      </c>
      <c r="E30" s="119">
        <v>100</v>
      </c>
      <c r="F30" s="104">
        <v>5645562</v>
      </c>
      <c r="G30" s="104">
        <v>5645562</v>
      </c>
      <c r="H30" s="104">
        <v>570525</v>
      </c>
      <c r="I30" s="104">
        <v>388534</v>
      </c>
      <c r="J30" s="104">
        <v>373168</v>
      </c>
      <c r="K30" s="104">
        <v>0</v>
      </c>
      <c r="L30" s="103">
        <v>5075037</v>
      </c>
    </row>
    <row r="31" spans="1:12" x14ac:dyDescent="0.25">
      <c r="A31" s="118" t="s">
        <v>65</v>
      </c>
      <c r="B31" s="112" t="s">
        <v>9</v>
      </c>
      <c r="C31" s="111" t="s">
        <v>33</v>
      </c>
      <c r="D31" s="112" t="s">
        <v>18</v>
      </c>
      <c r="E31" s="111">
        <v>148</v>
      </c>
      <c r="F31" s="108">
        <v>2618015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7">
        <v>0</v>
      </c>
    </row>
    <row r="32" spans="1:12" x14ac:dyDescent="0.25">
      <c r="A32" s="121" t="s">
        <v>65</v>
      </c>
      <c r="B32" s="120" t="s">
        <v>9</v>
      </c>
      <c r="C32" s="119" t="s">
        <v>33</v>
      </c>
      <c r="D32" s="120" t="s">
        <v>29</v>
      </c>
      <c r="E32" s="119">
        <v>100</v>
      </c>
      <c r="F32" s="104">
        <v>324938</v>
      </c>
      <c r="G32" s="104">
        <v>324938</v>
      </c>
      <c r="H32" s="104">
        <v>0</v>
      </c>
      <c r="I32" s="104">
        <v>0</v>
      </c>
      <c r="J32" s="104">
        <v>0</v>
      </c>
      <c r="K32" s="104">
        <v>0</v>
      </c>
      <c r="L32" s="103">
        <v>324938</v>
      </c>
    </row>
    <row r="33" spans="1:12" x14ac:dyDescent="0.25">
      <c r="A33" s="118" t="s">
        <v>65</v>
      </c>
      <c r="B33" s="112" t="s">
        <v>23</v>
      </c>
      <c r="C33" s="111" t="s">
        <v>33</v>
      </c>
      <c r="D33" s="112" t="s">
        <v>18</v>
      </c>
      <c r="E33" s="111">
        <v>100</v>
      </c>
      <c r="F33" s="108">
        <v>1192127</v>
      </c>
      <c r="G33" s="108">
        <v>1192127</v>
      </c>
      <c r="H33" s="108">
        <v>0</v>
      </c>
      <c r="I33" s="108">
        <v>0</v>
      </c>
      <c r="J33" s="108">
        <v>0</v>
      </c>
      <c r="K33" s="108">
        <v>0</v>
      </c>
      <c r="L33" s="107">
        <v>1192127</v>
      </c>
    </row>
    <row r="34" spans="1:12" x14ac:dyDescent="0.25">
      <c r="A34" s="117" t="s">
        <v>39</v>
      </c>
      <c r="B34" s="116"/>
      <c r="C34" s="116"/>
      <c r="D34" s="116"/>
      <c r="E34" s="116"/>
      <c r="F34" s="115">
        <v>20191707</v>
      </c>
      <c r="G34" s="115">
        <v>20191707</v>
      </c>
      <c r="H34" s="115">
        <v>2607717.48</v>
      </c>
      <c r="I34" s="115">
        <v>2507271.3299999996</v>
      </c>
      <c r="J34" s="115">
        <v>2459673.7599999998</v>
      </c>
      <c r="K34" s="115">
        <v>0</v>
      </c>
      <c r="L34" s="114">
        <v>17583989.52</v>
      </c>
    </row>
    <row r="35" spans="1:12" x14ac:dyDescent="0.25">
      <c r="A35" s="113" t="s">
        <v>65</v>
      </c>
      <c r="B35" s="112" t="s">
        <v>11</v>
      </c>
      <c r="C35" s="111" t="s">
        <v>32</v>
      </c>
      <c r="D35" s="112" t="s">
        <v>17</v>
      </c>
      <c r="E35" s="111">
        <v>100</v>
      </c>
      <c r="F35" s="108">
        <v>20191707</v>
      </c>
      <c r="G35" s="108">
        <v>20191707</v>
      </c>
      <c r="H35" s="108">
        <v>2607717.48</v>
      </c>
      <c r="I35" s="108">
        <v>2507271.3299999996</v>
      </c>
      <c r="J35" s="108">
        <v>2459673.7599999998</v>
      </c>
      <c r="K35" s="108">
        <v>0</v>
      </c>
      <c r="L35" s="107">
        <v>17583989.52</v>
      </c>
    </row>
    <row r="36" spans="1:12" ht="15.75" thickBot="1" x14ac:dyDescent="0.3">
      <c r="A36" s="102" t="s">
        <v>12</v>
      </c>
      <c r="B36" s="102"/>
      <c r="C36" s="102"/>
      <c r="D36" s="102"/>
      <c r="E36" s="102"/>
      <c r="F36" s="101">
        <v>1760640129</v>
      </c>
      <c r="G36" s="101">
        <v>1755674228</v>
      </c>
      <c r="H36" s="101">
        <v>293534452.32000005</v>
      </c>
      <c r="I36" s="101">
        <v>283880144.87</v>
      </c>
      <c r="J36" s="101">
        <v>174729426.94999999</v>
      </c>
      <c r="K36" s="101">
        <v>0</v>
      </c>
      <c r="L36" s="100">
        <v>1462139775.6799998</v>
      </c>
    </row>
    <row r="37" spans="1:12" s="22" customFormat="1" ht="3.75" customHeight="1" x14ac:dyDescent="0.25">
      <c r="A37" s="45"/>
      <c r="B37" s="45"/>
      <c r="C37" s="45"/>
      <c r="D37" s="45"/>
      <c r="E37" s="45"/>
      <c r="F37" s="45"/>
      <c r="G37" s="80"/>
      <c r="H37" s="80"/>
      <c r="I37" s="80"/>
      <c r="J37" s="80"/>
      <c r="K37" s="80"/>
      <c r="L37" s="80"/>
    </row>
    <row r="38" spans="1:12" ht="15" customHeight="1" thickBot="1" x14ac:dyDescent="0.3">
      <c r="A38" s="79" t="s">
        <v>111</v>
      </c>
      <c r="B38" s="78"/>
      <c r="C38" s="78"/>
      <c r="D38" s="78"/>
      <c r="E38" s="78"/>
      <c r="F38" s="78"/>
      <c r="G38" s="77"/>
      <c r="H38" s="77"/>
      <c r="I38" s="77"/>
      <c r="J38" s="77"/>
      <c r="K38" s="77"/>
      <c r="L38" s="48"/>
    </row>
    <row r="39" spans="1:12" ht="23.25" thickBot="1" x14ac:dyDescent="0.3">
      <c r="A39" s="1" t="s">
        <v>16</v>
      </c>
      <c r="B39" s="3" t="s">
        <v>0</v>
      </c>
      <c r="C39" s="3" t="s">
        <v>31</v>
      </c>
      <c r="D39" s="1" t="s">
        <v>1</v>
      </c>
      <c r="E39" s="2" t="s">
        <v>2</v>
      </c>
      <c r="F39" s="1" t="s">
        <v>13</v>
      </c>
      <c r="G39" s="1" t="s">
        <v>53</v>
      </c>
      <c r="H39" s="1" t="s">
        <v>54</v>
      </c>
      <c r="I39" s="1" t="s">
        <v>55</v>
      </c>
      <c r="J39" s="1" t="s">
        <v>56</v>
      </c>
      <c r="K39" s="1" t="s">
        <v>57</v>
      </c>
      <c r="L39" s="1" t="s">
        <v>107</v>
      </c>
    </row>
    <row r="40" spans="1:12" x14ac:dyDescent="0.25">
      <c r="A40" s="125" t="s">
        <v>35</v>
      </c>
      <c r="B40" s="124"/>
      <c r="C40" s="124"/>
      <c r="D40" s="124"/>
      <c r="E40" s="124"/>
      <c r="F40" s="123">
        <v>11256</v>
      </c>
      <c r="G40" s="123">
        <v>11256</v>
      </c>
      <c r="H40" s="123">
        <v>1000</v>
      </c>
      <c r="I40" s="123">
        <v>0</v>
      </c>
      <c r="J40" s="123">
        <v>0</v>
      </c>
      <c r="K40" s="123">
        <v>0</v>
      </c>
      <c r="L40" s="122">
        <v>10256</v>
      </c>
    </row>
    <row r="41" spans="1:12" x14ac:dyDescent="0.25">
      <c r="A41" s="121" t="s">
        <v>65</v>
      </c>
      <c r="B41" s="120" t="s">
        <v>30</v>
      </c>
      <c r="C41" s="119" t="s">
        <v>32</v>
      </c>
      <c r="D41" s="120" t="s">
        <v>17</v>
      </c>
      <c r="E41" s="119">
        <v>230</v>
      </c>
      <c r="F41" s="104">
        <v>11256</v>
      </c>
      <c r="G41" s="104">
        <v>11256</v>
      </c>
      <c r="H41" s="104">
        <v>1000</v>
      </c>
      <c r="I41" s="104">
        <v>0</v>
      </c>
      <c r="J41" s="104">
        <v>0</v>
      </c>
      <c r="K41" s="104">
        <v>0</v>
      </c>
      <c r="L41" s="103">
        <v>10256</v>
      </c>
    </row>
    <row r="42" spans="1:12" x14ac:dyDescent="0.25">
      <c r="A42" s="125" t="s">
        <v>36</v>
      </c>
      <c r="B42" s="124"/>
      <c r="C42" s="124"/>
      <c r="D42" s="124"/>
      <c r="E42" s="124"/>
      <c r="F42" s="123">
        <v>8847106</v>
      </c>
      <c r="G42" s="123">
        <v>8847106</v>
      </c>
      <c r="H42" s="123">
        <v>538456.61</v>
      </c>
      <c r="I42" s="123">
        <v>291879.05</v>
      </c>
      <c r="J42" s="123">
        <v>144187.81</v>
      </c>
      <c r="K42" s="123">
        <v>0</v>
      </c>
      <c r="L42" s="122">
        <v>8308649.3899999997</v>
      </c>
    </row>
    <row r="43" spans="1:12" x14ac:dyDescent="0.25">
      <c r="A43" s="121" t="s">
        <v>65</v>
      </c>
      <c r="B43" s="120" t="s">
        <v>3</v>
      </c>
      <c r="C43" s="119" t="s">
        <v>32</v>
      </c>
      <c r="D43" s="120" t="s">
        <v>17</v>
      </c>
      <c r="E43" s="119">
        <v>212</v>
      </c>
      <c r="F43" s="104">
        <v>327106</v>
      </c>
      <c r="G43" s="104">
        <v>327106</v>
      </c>
      <c r="H43" s="104">
        <v>0</v>
      </c>
      <c r="I43" s="104">
        <v>0</v>
      </c>
      <c r="J43" s="104">
        <v>0</v>
      </c>
      <c r="K43" s="104">
        <v>0</v>
      </c>
      <c r="L43" s="103">
        <v>327106</v>
      </c>
    </row>
    <row r="44" spans="1:12" x14ac:dyDescent="0.25">
      <c r="A44" s="118" t="s">
        <v>65</v>
      </c>
      <c r="B44" s="112" t="s">
        <v>3</v>
      </c>
      <c r="C44" s="111" t="s">
        <v>32</v>
      </c>
      <c r="D44" s="112" t="s">
        <v>17</v>
      </c>
      <c r="E44" s="111">
        <v>230</v>
      </c>
      <c r="F44" s="108">
        <v>8520000</v>
      </c>
      <c r="G44" s="108">
        <v>8520000</v>
      </c>
      <c r="H44" s="108">
        <v>538456.61</v>
      </c>
      <c r="I44" s="108">
        <v>291879.05</v>
      </c>
      <c r="J44" s="108">
        <v>144187.81</v>
      </c>
      <c r="K44" s="108">
        <v>0</v>
      </c>
      <c r="L44" s="107">
        <v>7981543.3899999997</v>
      </c>
    </row>
    <row r="45" spans="1:12" x14ac:dyDescent="0.25">
      <c r="A45" s="117" t="s">
        <v>37</v>
      </c>
      <c r="B45" s="116"/>
      <c r="C45" s="116"/>
      <c r="D45" s="116"/>
      <c r="E45" s="116"/>
      <c r="F45" s="115">
        <v>181358038</v>
      </c>
      <c r="G45" s="115">
        <v>181358038</v>
      </c>
      <c r="H45" s="115">
        <v>4182156.29</v>
      </c>
      <c r="I45" s="115">
        <v>3339421.14</v>
      </c>
      <c r="J45" s="115">
        <v>3083097.66</v>
      </c>
      <c r="K45" s="115">
        <v>0</v>
      </c>
      <c r="L45" s="114">
        <v>177175881.71000001</v>
      </c>
    </row>
    <row r="46" spans="1:12" x14ac:dyDescent="0.25">
      <c r="A46" s="118" t="s">
        <v>65</v>
      </c>
      <c r="B46" s="112" t="s">
        <v>21</v>
      </c>
      <c r="C46" s="111" t="s">
        <v>33</v>
      </c>
      <c r="D46" s="112" t="s">
        <v>17</v>
      </c>
      <c r="E46" s="111">
        <v>230</v>
      </c>
      <c r="F46" s="108">
        <v>55375373</v>
      </c>
      <c r="G46" s="108">
        <v>55375373</v>
      </c>
      <c r="H46" s="108">
        <v>4009022.75</v>
      </c>
      <c r="I46" s="108">
        <v>3231739.6</v>
      </c>
      <c r="J46" s="108">
        <v>2975416.12</v>
      </c>
      <c r="K46" s="108">
        <v>0</v>
      </c>
      <c r="L46" s="107">
        <v>51366350.25</v>
      </c>
    </row>
    <row r="47" spans="1:12" x14ac:dyDescent="0.25">
      <c r="A47" s="121" t="s">
        <v>65</v>
      </c>
      <c r="B47" s="120" t="s">
        <v>21</v>
      </c>
      <c r="C47" s="119" t="s">
        <v>33</v>
      </c>
      <c r="D47" s="120" t="s">
        <v>24</v>
      </c>
      <c r="E47" s="119">
        <v>230</v>
      </c>
      <c r="F47" s="104">
        <v>260000</v>
      </c>
      <c r="G47" s="104">
        <v>260000</v>
      </c>
      <c r="H47" s="104">
        <v>0</v>
      </c>
      <c r="I47" s="104">
        <v>0</v>
      </c>
      <c r="J47" s="104">
        <v>0</v>
      </c>
      <c r="K47" s="104">
        <v>0</v>
      </c>
      <c r="L47" s="103">
        <v>260000</v>
      </c>
    </row>
    <row r="48" spans="1:12" x14ac:dyDescent="0.25">
      <c r="A48" s="118" t="s">
        <v>65</v>
      </c>
      <c r="B48" s="112" t="s">
        <v>21</v>
      </c>
      <c r="C48" s="111" t="s">
        <v>33</v>
      </c>
      <c r="D48" s="112" t="s">
        <v>18</v>
      </c>
      <c r="E48" s="111">
        <v>230</v>
      </c>
      <c r="F48" s="108">
        <v>4178020</v>
      </c>
      <c r="G48" s="108">
        <v>4178020</v>
      </c>
      <c r="H48" s="108">
        <v>65452</v>
      </c>
      <c r="I48" s="108">
        <v>0</v>
      </c>
      <c r="J48" s="108">
        <v>0</v>
      </c>
      <c r="K48" s="108">
        <v>0</v>
      </c>
      <c r="L48" s="107">
        <v>4112568</v>
      </c>
    </row>
    <row r="49" spans="1:12" x14ac:dyDescent="0.25">
      <c r="A49" s="121" t="s">
        <v>65</v>
      </c>
      <c r="B49" s="120" t="s">
        <v>10</v>
      </c>
      <c r="C49" s="119" t="s">
        <v>33</v>
      </c>
      <c r="D49" s="120" t="s">
        <v>17</v>
      </c>
      <c r="E49" s="119">
        <v>212</v>
      </c>
      <c r="F49" s="104">
        <v>3230431</v>
      </c>
      <c r="G49" s="104">
        <v>3230431</v>
      </c>
      <c r="H49" s="104">
        <v>107681.54000000001</v>
      </c>
      <c r="I49" s="104">
        <v>107681.54000000001</v>
      </c>
      <c r="J49" s="104">
        <v>107681.54000000001</v>
      </c>
      <c r="K49" s="104">
        <v>0</v>
      </c>
      <c r="L49" s="103">
        <v>3122749.46</v>
      </c>
    </row>
    <row r="50" spans="1:12" x14ac:dyDescent="0.25">
      <c r="A50" s="118" t="s">
        <v>65</v>
      </c>
      <c r="B50" s="112" t="s">
        <v>10</v>
      </c>
      <c r="C50" s="111" t="s">
        <v>33</v>
      </c>
      <c r="D50" s="112" t="s">
        <v>18</v>
      </c>
      <c r="E50" s="111">
        <v>212</v>
      </c>
      <c r="F50" s="108">
        <v>7456102</v>
      </c>
      <c r="G50" s="108">
        <v>7456102</v>
      </c>
      <c r="H50" s="108">
        <v>0</v>
      </c>
      <c r="I50" s="108">
        <v>0</v>
      </c>
      <c r="J50" s="108">
        <v>0</v>
      </c>
      <c r="K50" s="108">
        <v>0</v>
      </c>
      <c r="L50" s="107">
        <v>7456102</v>
      </c>
    </row>
    <row r="51" spans="1:12" x14ac:dyDescent="0.25">
      <c r="A51" s="121" t="s">
        <v>65</v>
      </c>
      <c r="B51" s="120" t="s">
        <v>22</v>
      </c>
      <c r="C51" s="119" t="s">
        <v>33</v>
      </c>
      <c r="D51" s="120" t="s">
        <v>17</v>
      </c>
      <c r="E51" s="119">
        <v>225</v>
      </c>
      <c r="F51" s="104">
        <v>99901077</v>
      </c>
      <c r="G51" s="104">
        <v>99901077</v>
      </c>
      <c r="H51" s="104">
        <v>0</v>
      </c>
      <c r="I51" s="104">
        <v>0</v>
      </c>
      <c r="J51" s="104">
        <v>0</v>
      </c>
      <c r="K51" s="104">
        <v>0</v>
      </c>
      <c r="L51" s="103">
        <v>99901077</v>
      </c>
    </row>
    <row r="52" spans="1:12" x14ac:dyDescent="0.25">
      <c r="A52" s="118" t="s">
        <v>65</v>
      </c>
      <c r="B52" s="112" t="s">
        <v>22</v>
      </c>
      <c r="C52" s="111" t="s">
        <v>33</v>
      </c>
      <c r="D52" s="112" t="s">
        <v>17</v>
      </c>
      <c r="E52" s="111">
        <v>230</v>
      </c>
      <c r="F52" s="108">
        <v>60000</v>
      </c>
      <c r="G52" s="108">
        <v>60000</v>
      </c>
      <c r="H52" s="108">
        <v>0</v>
      </c>
      <c r="I52" s="108">
        <v>0</v>
      </c>
      <c r="J52" s="108">
        <v>0</v>
      </c>
      <c r="K52" s="108">
        <v>0</v>
      </c>
      <c r="L52" s="107">
        <v>60000</v>
      </c>
    </row>
    <row r="53" spans="1:12" x14ac:dyDescent="0.25">
      <c r="A53" s="121" t="s">
        <v>65</v>
      </c>
      <c r="B53" s="120" t="s">
        <v>22</v>
      </c>
      <c r="C53" s="119" t="s">
        <v>33</v>
      </c>
      <c r="D53" s="120" t="s">
        <v>18</v>
      </c>
      <c r="E53" s="119">
        <v>225</v>
      </c>
      <c r="F53" s="104">
        <v>10500000</v>
      </c>
      <c r="G53" s="104">
        <v>10500000</v>
      </c>
      <c r="H53" s="104">
        <v>0</v>
      </c>
      <c r="I53" s="104">
        <v>0</v>
      </c>
      <c r="J53" s="104">
        <v>0</v>
      </c>
      <c r="K53" s="104">
        <v>0</v>
      </c>
      <c r="L53" s="103">
        <v>10500000</v>
      </c>
    </row>
    <row r="54" spans="1:12" x14ac:dyDescent="0.25">
      <c r="A54" s="118" t="s">
        <v>65</v>
      </c>
      <c r="B54" s="112" t="s">
        <v>22</v>
      </c>
      <c r="C54" s="111" t="s">
        <v>33</v>
      </c>
      <c r="D54" s="112" t="s">
        <v>18</v>
      </c>
      <c r="E54" s="111">
        <v>230</v>
      </c>
      <c r="F54" s="108">
        <v>397035</v>
      </c>
      <c r="G54" s="108">
        <v>397035</v>
      </c>
      <c r="H54" s="108">
        <v>0</v>
      </c>
      <c r="I54" s="108">
        <v>0</v>
      </c>
      <c r="J54" s="108">
        <v>0</v>
      </c>
      <c r="K54" s="108">
        <v>0</v>
      </c>
      <c r="L54" s="107">
        <v>397035</v>
      </c>
    </row>
    <row r="55" spans="1:12" x14ac:dyDescent="0.25">
      <c r="A55" s="117" t="s">
        <v>39</v>
      </c>
      <c r="B55" s="116"/>
      <c r="C55" s="116"/>
      <c r="D55" s="116"/>
      <c r="E55" s="116"/>
      <c r="F55" s="115">
        <v>11871</v>
      </c>
      <c r="G55" s="115">
        <v>11871</v>
      </c>
      <c r="H55" s="115">
        <v>988</v>
      </c>
      <c r="I55" s="115">
        <v>0</v>
      </c>
      <c r="J55" s="115">
        <v>0</v>
      </c>
      <c r="K55" s="115">
        <v>0</v>
      </c>
      <c r="L55" s="114">
        <v>10883</v>
      </c>
    </row>
    <row r="56" spans="1:12" x14ac:dyDescent="0.25">
      <c r="A56" s="113" t="s">
        <v>65</v>
      </c>
      <c r="B56" s="112" t="s">
        <v>11</v>
      </c>
      <c r="C56" s="111" t="s">
        <v>32</v>
      </c>
      <c r="D56" s="112" t="s">
        <v>17</v>
      </c>
      <c r="E56" s="111">
        <v>230</v>
      </c>
      <c r="F56" s="108">
        <v>11871</v>
      </c>
      <c r="G56" s="108">
        <v>11871</v>
      </c>
      <c r="H56" s="108">
        <v>988</v>
      </c>
      <c r="I56" s="108">
        <v>0</v>
      </c>
      <c r="J56" s="108">
        <v>0</v>
      </c>
      <c r="K56" s="108">
        <v>0</v>
      </c>
      <c r="L56" s="107">
        <v>10883</v>
      </c>
    </row>
    <row r="57" spans="1:12" ht="15.75" thickBot="1" x14ac:dyDescent="0.3">
      <c r="A57" s="102" t="s">
        <v>12</v>
      </c>
      <c r="B57" s="102"/>
      <c r="C57" s="102"/>
      <c r="D57" s="102"/>
      <c r="E57" s="102"/>
      <c r="F57" s="101">
        <v>190228271</v>
      </c>
      <c r="G57" s="101">
        <v>190228271</v>
      </c>
      <c r="H57" s="101">
        <v>4722600.9000000004</v>
      </c>
      <c r="I57" s="101">
        <v>3631300.19</v>
      </c>
      <c r="J57" s="101">
        <v>3227285.47</v>
      </c>
      <c r="K57" s="101">
        <v>0</v>
      </c>
      <c r="L57" s="100">
        <v>185505670.09999999</v>
      </c>
    </row>
    <row r="58" spans="1:12" s="22" customFormat="1" ht="3.75" customHeight="1" x14ac:dyDescent="0.25">
      <c r="A58" s="45"/>
      <c r="B58" s="45"/>
      <c r="C58" s="45"/>
      <c r="D58" s="45"/>
      <c r="E58" s="45"/>
      <c r="F58" s="45"/>
      <c r="G58" s="80"/>
      <c r="H58" s="80"/>
      <c r="I58" s="80"/>
      <c r="J58" s="80"/>
      <c r="K58" s="80"/>
      <c r="L58" s="80"/>
    </row>
    <row r="59" spans="1:12" ht="15" customHeight="1" thickBot="1" x14ac:dyDescent="0.3">
      <c r="A59" s="79" t="s">
        <v>110</v>
      </c>
      <c r="B59" s="78"/>
      <c r="C59" s="78"/>
      <c r="D59" s="78"/>
      <c r="E59" s="78"/>
      <c r="F59" s="78"/>
      <c r="G59" s="77"/>
      <c r="H59" s="77"/>
      <c r="I59" s="77"/>
      <c r="J59" s="77"/>
      <c r="K59" s="77"/>
      <c r="L59" s="48"/>
    </row>
    <row r="60" spans="1:12" ht="23.25" thickBot="1" x14ac:dyDescent="0.3">
      <c r="A60" s="1" t="s">
        <v>16</v>
      </c>
      <c r="B60" s="3" t="s">
        <v>0</v>
      </c>
      <c r="C60" s="3" t="s">
        <v>31</v>
      </c>
      <c r="D60" s="1" t="s">
        <v>1</v>
      </c>
      <c r="E60" s="2" t="s">
        <v>2</v>
      </c>
      <c r="F60" s="1" t="s">
        <v>13</v>
      </c>
      <c r="G60" s="1" t="s">
        <v>53</v>
      </c>
      <c r="H60" s="1" t="s">
        <v>54</v>
      </c>
      <c r="I60" s="1" t="s">
        <v>55</v>
      </c>
      <c r="J60" s="1" t="s">
        <v>56</v>
      </c>
      <c r="K60" s="1" t="s">
        <v>57</v>
      </c>
      <c r="L60" s="1" t="s">
        <v>107</v>
      </c>
    </row>
    <row r="61" spans="1:12" x14ac:dyDescent="0.25">
      <c r="A61" s="110" t="s">
        <v>69</v>
      </c>
      <c r="B61" s="109" t="s">
        <v>70</v>
      </c>
      <c r="C61" s="110" t="s">
        <v>71</v>
      </c>
      <c r="D61" s="109" t="s">
        <v>18</v>
      </c>
      <c r="E61" s="109">
        <v>151</v>
      </c>
      <c r="F61" s="108">
        <v>0</v>
      </c>
      <c r="G61" s="108">
        <v>1815972.94</v>
      </c>
      <c r="H61" s="108">
        <v>1815972.94</v>
      </c>
      <c r="I61" s="108">
        <v>813434</v>
      </c>
      <c r="J61" s="108">
        <v>730316</v>
      </c>
      <c r="K61" s="108">
        <v>0</v>
      </c>
      <c r="L61" s="107">
        <v>0</v>
      </c>
    </row>
    <row r="62" spans="1:12" x14ac:dyDescent="0.25">
      <c r="A62" s="106" t="s">
        <v>66</v>
      </c>
      <c r="B62" s="105" t="s">
        <v>52</v>
      </c>
      <c r="C62" s="106" t="s">
        <v>32</v>
      </c>
      <c r="D62" s="105" t="s">
        <v>19</v>
      </c>
      <c r="E62" s="105">
        <v>100</v>
      </c>
      <c r="F62" s="104">
        <v>0</v>
      </c>
      <c r="G62" s="104">
        <v>81536320</v>
      </c>
      <c r="H62" s="104">
        <v>48200144.469999999</v>
      </c>
      <c r="I62" s="104">
        <v>48190358.359999999</v>
      </c>
      <c r="J62" s="104">
        <v>44713855.719999999</v>
      </c>
      <c r="K62" s="104">
        <v>0</v>
      </c>
      <c r="L62" s="103">
        <v>33336175.530000001</v>
      </c>
    </row>
    <row r="63" spans="1:12" x14ac:dyDescent="0.25">
      <c r="A63" s="110" t="s">
        <v>66</v>
      </c>
      <c r="B63" s="109" t="s">
        <v>52</v>
      </c>
      <c r="C63" s="110" t="s">
        <v>32</v>
      </c>
      <c r="D63" s="109" t="s">
        <v>20</v>
      </c>
      <c r="E63" s="109">
        <v>100</v>
      </c>
      <c r="F63" s="108">
        <v>0</v>
      </c>
      <c r="G63" s="108">
        <v>16974104</v>
      </c>
      <c r="H63" s="108">
        <v>9919417.2599999998</v>
      </c>
      <c r="I63" s="108">
        <v>9919417.2599999998</v>
      </c>
      <c r="J63" s="108">
        <v>4959157.5999999996</v>
      </c>
      <c r="K63" s="108">
        <v>0</v>
      </c>
      <c r="L63" s="107">
        <v>7054686.7400000002</v>
      </c>
    </row>
    <row r="64" spans="1:12" x14ac:dyDescent="0.25">
      <c r="A64" s="106" t="s">
        <v>66</v>
      </c>
      <c r="B64" s="105" t="s">
        <v>52</v>
      </c>
      <c r="C64" s="106" t="s">
        <v>32</v>
      </c>
      <c r="D64" s="105" t="s">
        <v>17</v>
      </c>
      <c r="E64" s="105">
        <v>100</v>
      </c>
      <c r="F64" s="104">
        <v>0</v>
      </c>
      <c r="G64" s="104">
        <v>8691356</v>
      </c>
      <c r="H64" s="104">
        <v>5246136.6100000003</v>
      </c>
      <c r="I64" s="104">
        <v>5246134.6100000003</v>
      </c>
      <c r="J64" s="104">
        <v>5038552.68</v>
      </c>
      <c r="K64" s="104">
        <v>0</v>
      </c>
      <c r="L64" s="103">
        <v>3445219.39</v>
      </c>
    </row>
    <row r="65" spans="1:12" x14ac:dyDescent="0.25">
      <c r="A65" s="110" t="s">
        <v>66</v>
      </c>
      <c r="B65" s="109" t="s">
        <v>67</v>
      </c>
      <c r="C65" s="110" t="s">
        <v>33</v>
      </c>
      <c r="D65" s="109" t="s">
        <v>17</v>
      </c>
      <c r="E65" s="109">
        <v>100</v>
      </c>
      <c r="F65" s="108">
        <v>0</v>
      </c>
      <c r="G65" s="108">
        <v>26496892</v>
      </c>
      <c r="H65" s="108">
        <v>18801657.539999999</v>
      </c>
      <c r="I65" s="108">
        <v>8064044.7400000039</v>
      </c>
      <c r="J65" s="108">
        <v>3664656.12</v>
      </c>
      <c r="K65" s="108">
        <v>0</v>
      </c>
      <c r="L65" s="107">
        <v>7695234.46</v>
      </c>
    </row>
    <row r="66" spans="1:12" x14ac:dyDescent="0.25">
      <c r="A66" s="106" t="s">
        <v>66</v>
      </c>
      <c r="B66" s="105" t="s">
        <v>67</v>
      </c>
      <c r="C66" s="106" t="s">
        <v>33</v>
      </c>
      <c r="D66" s="105" t="s">
        <v>18</v>
      </c>
      <c r="E66" s="105">
        <v>100</v>
      </c>
      <c r="F66" s="104">
        <v>0</v>
      </c>
      <c r="G66" s="104">
        <v>1732640</v>
      </c>
      <c r="H66" s="104">
        <v>0</v>
      </c>
      <c r="I66" s="104">
        <v>0</v>
      </c>
      <c r="J66" s="104">
        <v>0</v>
      </c>
      <c r="K66" s="104">
        <v>0</v>
      </c>
      <c r="L66" s="103">
        <v>1732640</v>
      </c>
    </row>
    <row r="67" spans="1:12" x14ac:dyDescent="0.25">
      <c r="A67" s="110" t="s">
        <v>68</v>
      </c>
      <c r="B67" s="109" t="s">
        <v>59</v>
      </c>
      <c r="C67" s="110" t="s">
        <v>60</v>
      </c>
      <c r="D67" s="109" t="s">
        <v>17</v>
      </c>
      <c r="E67" s="109">
        <v>100</v>
      </c>
      <c r="F67" s="108">
        <v>0</v>
      </c>
      <c r="G67" s="108">
        <v>4735908</v>
      </c>
      <c r="H67" s="108">
        <v>4735908</v>
      </c>
      <c r="I67" s="108">
        <v>4735908</v>
      </c>
      <c r="J67" s="108">
        <v>2370708</v>
      </c>
      <c r="K67" s="108">
        <v>0</v>
      </c>
      <c r="L67" s="107">
        <v>0</v>
      </c>
    </row>
    <row r="68" spans="1:12" x14ac:dyDescent="0.25">
      <c r="A68" s="106" t="s">
        <v>72</v>
      </c>
      <c r="B68" s="105" t="s">
        <v>73</v>
      </c>
      <c r="C68" s="106" t="s">
        <v>33</v>
      </c>
      <c r="D68" s="105" t="s">
        <v>17</v>
      </c>
      <c r="E68" s="105">
        <v>100</v>
      </c>
      <c r="F68" s="104">
        <v>0</v>
      </c>
      <c r="G68" s="104">
        <v>904199.8</v>
      </c>
      <c r="H68" s="104">
        <v>904199.8</v>
      </c>
      <c r="I68" s="104">
        <v>548253</v>
      </c>
      <c r="J68" s="104">
        <v>548253</v>
      </c>
      <c r="K68" s="104">
        <v>0</v>
      </c>
      <c r="L68" s="103">
        <v>0</v>
      </c>
    </row>
    <row r="69" spans="1:12" x14ac:dyDescent="0.25">
      <c r="A69" s="110" t="s">
        <v>74</v>
      </c>
      <c r="B69" s="109" t="s">
        <v>75</v>
      </c>
      <c r="C69" s="110" t="s">
        <v>76</v>
      </c>
      <c r="D69" s="109" t="s">
        <v>17</v>
      </c>
      <c r="E69" s="109">
        <v>122</v>
      </c>
      <c r="F69" s="108">
        <v>0</v>
      </c>
      <c r="G69" s="108">
        <v>1660000</v>
      </c>
      <c r="H69" s="108">
        <v>1660000</v>
      </c>
      <c r="I69" s="108">
        <v>730136.41</v>
      </c>
      <c r="J69" s="108">
        <v>607121</v>
      </c>
      <c r="K69" s="108">
        <v>0</v>
      </c>
      <c r="L69" s="107">
        <v>0</v>
      </c>
    </row>
    <row r="70" spans="1:12" x14ac:dyDescent="0.25">
      <c r="A70" s="106" t="s">
        <v>77</v>
      </c>
      <c r="B70" s="105" t="s">
        <v>78</v>
      </c>
      <c r="C70" s="106" t="s">
        <v>76</v>
      </c>
      <c r="D70" s="105" t="s">
        <v>17</v>
      </c>
      <c r="E70" s="105">
        <v>122</v>
      </c>
      <c r="F70" s="104">
        <v>0</v>
      </c>
      <c r="G70" s="104">
        <v>1383880.01</v>
      </c>
      <c r="H70" s="104">
        <v>1383880.01</v>
      </c>
      <c r="I70" s="104">
        <v>1383880.01</v>
      </c>
      <c r="J70" s="104">
        <v>1182267.2000000002</v>
      </c>
      <c r="K70" s="104">
        <v>0</v>
      </c>
      <c r="L70" s="103">
        <v>0</v>
      </c>
    </row>
    <row r="71" spans="1:12" x14ac:dyDescent="0.25">
      <c r="A71" s="110" t="s">
        <v>79</v>
      </c>
      <c r="B71" s="109" t="s">
        <v>4</v>
      </c>
      <c r="C71" s="110" t="s">
        <v>32</v>
      </c>
      <c r="D71" s="109" t="s">
        <v>17</v>
      </c>
      <c r="E71" s="109">
        <v>100</v>
      </c>
      <c r="F71" s="108">
        <v>0</v>
      </c>
      <c r="G71" s="108">
        <v>563703.37</v>
      </c>
      <c r="H71" s="108">
        <v>563703.37</v>
      </c>
      <c r="I71" s="108">
        <v>287800.01</v>
      </c>
      <c r="J71" s="108">
        <v>275200.01</v>
      </c>
      <c r="K71" s="108">
        <v>0</v>
      </c>
      <c r="L71" s="107">
        <v>0</v>
      </c>
    </row>
    <row r="72" spans="1:12" x14ac:dyDescent="0.25">
      <c r="A72" s="106" t="s">
        <v>80</v>
      </c>
      <c r="B72" s="105" t="s">
        <v>81</v>
      </c>
      <c r="C72" s="106" t="s">
        <v>82</v>
      </c>
      <c r="D72" s="105" t="s">
        <v>17</v>
      </c>
      <c r="E72" s="105">
        <v>100</v>
      </c>
      <c r="F72" s="104">
        <v>0</v>
      </c>
      <c r="G72" s="104">
        <v>12555715.579999998</v>
      </c>
      <c r="H72" s="104">
        <v>12555715.579999998</v>
      </c>
      <c r="I72" s="104">
        <v>5945486.7800000003</v>
      </c>
      <c r="J72" s="104">
        <v>4912205.13</v>
      </c>
      <c r="K72" s="104">
        <v>0</v>
      </c>
      <c r="L72" s="103">
        <v>0</v>
      </c>
    </row>
    <row r="73" spans="1:12" ht="15.75" thickBot="1" x14ac:dyDescent="0.3">
      <c r="A73" s="102" t="s">
        <v>12</v>
      </c>
      <c r="B73" s="102"/>
      <c r="C73" s="102"/>
      <c r="D73" s="102"/>
      <c r="E73" s="102"/>
      <c r="F73" s="101">
        <v>0</v>
      </c>
      <c r="G73" s="101">
        <v>159050691.70000005</v>
      </c>
      <c r="H73" s="101">
        <v>105786735.58</v>
      </c>
      <c r="I73" s="101">
        <v>85864853.180000007</v>
      </c>
      <c r="J73" s="101">
        <v>69002292.459999993</v>
      </c>
      <c r="K73" s="101">
        <v>0</v>
      </c>
      <c r="L73" s="100">
        <v>53263956.120000005</v>
      </c>
    </row>
    <row r="74" spans="1:12" s="22" customFormat="1" ht="3.75" customHeight="1" x14ac:dyDescent="0.25">
      <c r="A74" s="45"/>
      <c r="B74" s="45"/>
      <c r="C74" s="45"/>
      <c r="D74" s="45"/>
      <c r="E74" s="45"/>
      <c r="F74" s="45"/>
      <c r="G74" s="80"/>
      <c r="H74" s="80"/>
      <c r="I74" s="80"/>
      <c r="J74" s="80"/>
      <c r="K74" s="80"/>
      <c r="L74" s="80"/>
    </row>
    <row r="75" spans="1:12" ht="15" customHeight="1" thickBot="1" x14ac:dyDescent="0.3">
      <c r="A75" s="79" t="s">
        <v>109</v>
      </c>
      <c r="B75" s="78"/>
      <c r="C75" s="78"/>
      <c r="D75" s="78"/>
      <c r="E75" s="78"/>
      <c r="F75" s="78"/>
      <c r="G75" s="77"/>
      <c r="H75" s="77"/>
      <c r="I75" s="77"/>
      <c r="J75" s="77"/>
      <c r="K75" s="77"/>
      <c r="L75" s="48"/>
    </row>
    <row r="76" spans="1:12" ht="23.25" thickBot="1" x14ac:dyDescent="0.3">
      <c r="A76" s="98" t="s">
        <v>16</v>
      </c>
      <c r="B76" s="99"/>
      <c r="C76" s="99"/>
      <c r="D76" s="98"/>
      <c r="E76" s="97"/>
      <c r="F76" s="1" t="s">
        <v>13</v>
      </c>
      <c r="G76" s="1" t="s">
        <v>53</v>
      </c>
      <c r="H76" s="1" t="s">
        <v>54</v>
      </c>
      <c r="I76" s="1" t="s">
        <v>55</v>
      </c>
      <c r="J76" s="1" t="s">
        <v>56</v>
      </c>
      <c r="K76" s="1" t="s">
        <v>57</v>
      </c>
      <c r="L76" s="1" t="s">
        <v>107</v>
      </c>
    </row>
    <row r="77" spans="1:12" x14ac:dyDescent="0.25">
      <c r="A77" s="96" t="s">
        <v>83</v>
      </c>
      <c r="B77" s="96"/>
      <c r="C77" s="96"/>
      <c r="D77" s="96"/>
      <c r="E77" s="96"/>
      <c r="F77" s="95">
        <v>1950868400</v>
      </c>
      <c r="G77" s="95">
        <v>1945902499</v>
      </c>
      <c r="H77" s="95">
        <v>298257053.22000009</v>
      </c>
      <c r="I77" s="95">
        <v>287511445.06000018</v>
      </c>
      <c r="J77" s="95">
        <v>177956712.41999999</v>
      </c>
      <c r="K77" s="95">
        <v>0</v>
      </c>
      <c r="L77" s="94">
        <v>1647645445.78</v>
      </c>
    </row>
    <row r="78" spans="1:12" x14ac:dyDescent="0.25">
      <c r="A78" s="93" t="s">
        <v>92</v>
      </c>
      <c r="B78" s="93"/>
      <c r="C78" s="93"/>
      <c r="D78" s="93"/>
      <c r="E78" s="93"/>
      <c r="F78" s="92">
        <v>1760640129</v>
      </c>
      <c r="G78" s="92">
        <v>1755674228</v>
      </c>
      <c r="H78" s="92">
        <v>293534452.32000005</v>
      </c>
      <c r="I78" s="92">
        <v>283880144.87000018</v>
      </c>
      <c r="J78" s="92">
        <v>174729426.94999999</v>
      </c>
      <c r="K78" s="92">
        <v>0</v>
      </c>
      <c r="L78" s="91">
        <v>1462139775.6799998</v>
      </c>
    </row>
    <row r="79" spans="1:12" x14ac:dyDescent="0.25">
      <c r="A79" s="87" t="s">
        <v>93</v>
      </c>
      <c r="B79" s="87"/>
      <c r="C79" s="87"/>
      <c r="D79" s="87"/>
      <c r="E79" s="87"/>
      <c r="F79" s="86">
        <v>68813555</v>
      </c>
      <c r="G79" s="86">
        <v>68813555</v>
      </c>
      <c r="H79" s="86">
        <v>4614919.3599999994</v>
      </c>
      <c r="I79" s="86">
        <v>3523618.65</v>
      </c>
      <c r="J79" s="86">
        <v>3119603.9299999997</v>
      </c>
      <c r="K79" s="86">
        <v>0</v>
      </c>
      <c r="L79" s="85">
        <v>64198635.640000001</v>
      </c>
    </row>
    <row r="80" spans="1:12" x14ac:dyDescent="0.25">
      <c r="A80" s="93" t="s">
        <v>94</v>
      </c>
      <c r="B80" s="93"/>
      <c r="C80" s="93"/>
      <c r="D80" s="93"/>
      <c r="E80" s="93"/>
      <c r="F80" s="92">
        <v>6970065</v>
      </c>
      <c r="G80" s="92">
        <v>6970065</v>
      </c>
      <c r="H80" s="92">
        <v>0</v>
      </c>
      <c r="I80" s="92">
        <v>0</v>
      </c>
      <c r="J80" s="92">
        <v>0</v>
      </c>
      <c r="K80" s="92">
        <v>0</v>
      </c>
      <c r="L80" s="91">
        <v>6970065</v>
      </c>
    </row>
    <row r="81" spans="1:12" x14ac:dyDescent="0.25">
      <c r="A81" s="87" t="s">
        <v>95</v>
      </c>
      <c r="B81" s="87"/>
      <c r="C81" s="87"/>
      <c r="D81" s="87"/>
      <c r="E81" s="87"/>
      <c r="F81" s="86">
        <v>110401077</v>
      </c>
      <c r="G81" s="86">
        <v>110401077</v>
      </c>
      <c r="H81" s="86">
        <v>0</v>
      </c>
      <c r="I81" s="86">
        <v>0</v>
      </c>
      <c r="J81" s="86">
        <v>0</v>
      </c>
      <c r="K81" s="86">
        <v>0</v>
      </c>
      <c r="L81" s="85">
        <v>110401077</v>
      </c>
    </row>
    <row r="82" spans="1:12" x14ac:dyDescent="0.25">
      <c r="A82" s="93" t="s">
        <v>96</v>
      </c>
      <c r="B82" s="93"/>
      <c r="C82" s="93"/>
      <c r="D82" s="93"/>
      <c r="E82" s="93"/>
      <c r="F82" s="92">
        <v>3156329</v>
      </c>
      <c r="G82" s="92">
        <v>3156329</v>
      </c>
      <c r="H82" s="92">
        <v>107681.54000000001</v>
      </c>
      <c r="I82" s="92">
        <v>107681.54000000001</v>
      </c>
      <c r="J82" s="92">
        <v>107681.54000000001</v>
      </c>
      <c r="K82" s="92">
        <v>0</v>
      </c>
      <c r="L82" s="91">
        <v>3048647.46</v>
      </c>
    </row>
    <row r="83" spans="1:12" x14ac:dyDescent="0.25">
      <c r="A83" s="87" t="s">
        <v>97</v>
      </c>
      <c r="B83" s="87"/>
      <c r="C83" s="87"/>
      <c r="D83" s="87"/>
      <c r="E83" s="87"/>
      <c r="F83" s="86">
        <v>887245</v>
      </c>
      <c r="G83" s="86">
        <v>887245</v>
      </c>
      <c r="H83" s="86">
        <v>0</v>
      </c>
      <c r="I83" s="86">
        <v>0</v>
      </c>
      <c r="J83" s="86">
        <v>0</v>
      </c>
      <c r="K83" s="86">
        <v>0</v>
      </c>
      <c r="L83" s="85">
        <v>887245</v>
      </c>
    </row>
    <row r="84" spans="1:12" x14ac:dyDescent="0.25">
      <c r="A84" s="90" t="s">
        <v>84</v>
      </c>
      <c r="B84" s="90"/>
      <c r="C84" s="90"/>
      <c r="D84" s="90"/>
      <c r="E84" s="90"/>
      <c r="F84" s="89">
        <v>0</v>
      </c>
      <c r="G84" s="89">
        <v>135431312</v>
      </c>
      <c r="H84" s="89">
        <v>82167355.879999995</v>
      </c>
      <c r="I84" s="89">
        <v>71419954.969999984</v>
      </c>
      <c r="J84" s="89">
        <v>58376222.120000005</v>
      </c>
      <c r="K84" s="89">
        <v>0</v>
      </c>
      <c r="L84" s="88">
        <v>53263956.120000005</v>
      </c>
    </row>
    <row r="85" spans="1:12" x14ac:dyDescent="0.25">
      <c r="A85" s="87" t="s">
        <v>92</v>
      </c>
      <c r="B85" s="87"/>
      <c r="C85" s="87"/>
      <c r="D85" s="87"/>
      <c r="E85" s="87"/>
      <c r="F85" s="86">
        <v>0</v>
      </c>
      <c r="G85" s="86">
        <v>135431312</v>
      </c>
      <c r="H85" s="86">
        <v>82167355.879999995</v>
      </c>
      <c r="I85" s="86">
        <v>71419954.969999984</v>
      </c>
      <c r="J85" s="86">
        <v>58376222.120000005</v>
      </c>
      <c r="K85" s="86">
        <v>0</v>
      </c>
      <c r="L85" s="85">
        <v>53263956.120000005</v>
      </c>
    </row>
    <row r="86" spans="1:12" x14ac:dyDescent="0.25">
      <c r="A86" s="90" t="s">
        <v>85</v>
      </c>
      <c r="B86" s="90"/>
      <c r="C86" s="90"/>
      <c r="D86" s="90"/>
      <c r="E86" s="90"/>
      <c r="F86" s="89">
        <v>0</v>
      </c>
      <c r="G86" s="89">
        <v>4735908</v>
      </c>
      <c r="H86" s="89">
        <v>4735908</v>
      </c>
      <c r="I86" s="89">
        <v>4735908</v>
      </c>
      <c r="J86" s="89">
        <v>2370708</v>
      </c>
      <c r="K86" s="89">
        <v>0</v>
      </c>
      <c r="L86" s="88">
        <v>0</v>
      </c>
    </row>
    <row r="87" spans="1:12" x14ac:dyDescent="0.25">
      <c r="A87" s="87" t="s">
        <v>92</v>
      </c>
      <c r="B87" s="87"/>
      <c r="C87" s="87"/>
      <c r="D87" s="87"/>
      <c r="E87" s="87"/>
      <c r="F87" s="86">
        <v>0</v>
      </c>
      <c r="G87" s="86">
        <v>4735908</v>
      </c>
      <c r="H87" s="86">
        <v>4735908</v>
      </c>
      <c r="I87" s="86">
        <v>4735908</v>
      </c>
      <c r="J87" s="86">
        <v>2370708</v>
      </c>
      <c r="K87" s="86">
        <v>0</v>
      </c>
      <c r="L87" s="85">
        <v>0</v>
      </c>
    </row>
    <row r="88" spans="1:12" x14ac:dyDescent="0.25">
      <c r="A88" s="90" t="s">
        <v>87</v>
      </c>
      <c r="B88" s="90"/>
      <c r="C88" s="90"/>
      <c r="D88" s="90"/>
      <c r="E88" s="90"/>
      <c r="F88" s="89">
        <v>0</v>
      </c>
      <c r="G88" s="89">
        <v>1815972.94</v>
      </c>
      <c r="H88" s="89">
        <v>1815972.94</v>
      </c>
      <c r="I88" s="89">
        <v>813434</v>
      </c>
      <c r="J88" s="89">
        <v>730316</v>
      </c>
      <c r="K88" s="89">
        <v>0</v>
      </c>
      <c r="L88" s="88">
        <v>0</v>
      </c>
    </row>
    <row r="89" spans="1:12" x14ac:dyDescent="0.25">
      <c r="A89" s="87" t="s">
        <v>98</v>
      </c>
      <c r="B89" s="87"/>
      <c r="C89" s="87"/>
      <c r="D89" s="87"/>
      <c r="E89" s="87"/>
      <c r="F89" s="86">
        <v>0</v>
      </c>
      <c r="G89" s="86">
        <v>1815972.94</v>
      </c>
      <c r="H89" s="86">
        <v>1815972.94</v>
      </c>
      <c r="I89" s="86">
        <v>813434</v>
      </c>
      <c r="J89" s="86">
        <v>730316</v>
      </c>
      <c r="K89" s="86">
        <v>0</v>
      </c>
      <c r="L89" s="85">
        <v>0</v>
      </c>
    </row>
    <row r="90" spans="1:12" x14ac:dyDescent="0.25">
      <c r="A90" s="90" t="s">
        <v>88</v>
      </c>
      <c r="B90" s="90"/>
      <c r="C90" s="90"/>
      <c r="D90" s="90"/>
      <c r="E90" s="90"/>
      <c r="F90" s="89">
        <v>0</v>
      </c>
      <c r="G90" s="89">
        <v>904199.8</v>
      </c>
      <c r="H90" s="89">
        <v>904199.8</v>
      </c>
      <c r="I90" s="89">
        <v>548253</v>
      </c>
      <c r="J90" s="89">
        <v>548253</v>
      </c>
      <c r="K90" s="89">
        <v>0</v>
      </c>
      <c r="L90" s="88">
        <v>0</v>
      </c>
    </row>
    <row r="91" spans="1:12" x14ac:dyDescent="0.25">
      <c r="A91" s="87" t="s">
        <v>92</v>
      </c>
      <c r="B91" s="87"/>
      <c r="C91" s="87"/>
      <c r="D91" s="87"/>
      <c r="E91" s="87"/>
      <c r="F91" s="86">
        <v>0</v>
      </c>
      <c r="G91" s="86">
        <v>904199.8</v>
      </c>
      <c r="H91" s="86">
        <v>904199.8</v>
      </c>
      <c r="I91" s="86">
        <v>548253</v>
      </c>
      <c r="J91" s="86">
        <v>548253</v>
      </c>
      <c r="K91" s="86">
        <v>0</v>
      </c>
      <c r="L91" s="85">
        <v>0</v>
      </c>
    </row>
    <row r="92" spans="1:12" x14ac:dyDescent="0.25">
      <c r="A92" s="90" t="s">
        <v>86</v>
      </c>
      <c r="B92" s="90"/>
      <c r="C92" s="90"/>
      <c r="D92" s="90"/>
      <c r="E92" s="90"/>
      <c r="F92" s="89">
        <v>0</v>
      </c>
      <c r="G92" s="89">
        <v>1660000</v>
      </c>
      <c r="H92" s="89">
        <v>1660000</v>
      </c>
      <c r="I92" s="89">
        <v>730136.41</v>
      </c>
      <c r="J92" s="89">
        <v>607121</v>
      </c>
      <c r="K92" s="89">
        <v>0</v>
      </c>
      <c r="L92" s="88">
        <v>0</v>
      </c>
    </row>
    <row r="93" spans="1:12" x14ac:dyDescent="0.25">
      <c r="A93" s="87" t="s">
        <v>99</v>
      </c>
      <c r="B93" s="87"/>
      <c r="C93" s="87"/>
      <c r="D93" s="87"/>
      <c r="E93" s="87"/>
      <c r="F93" s="86">
        <v>0</v>
      </c>
      <c r="G93" s="86">
        <v>1660000</v>
      </c>
      <c r="H93" s="86">
        <v>1660000</v>
      </c>
      <c r="I93" s="86">
        <v>730136.41</v>
      </c>
      <c r="J93" s="86">
        <v>607121</v>
      </c>
      <c r="K93" s="86">
        <v>0</v>
      </c>
      <c r="L93" s="85">
        <v>0</v>
      </c>
    </row>
    <row r="94" spans="1:12" x14ac:dyDescent="0.25">
      <c r="A94" s="90" t="s">
        <v>89</v>
      </c>
      <c r="B94" s="90"/>
      <c r="C94" s="90"/>
      <c r="D94" s="90"/>
      <c r="E94" s="90"/>
      <c r="F94" s="89">
        <v>0</v>
      </c>
      <c r="G94" s="89">
        <v>1383880.01</v>
      </c>
      <c r="H94" s="89">
        <v>1383880.01</v>
      </c>
      <c r="I94" s="89">
        <v>1383880.01</v>
      </c>
      <c r="J94" s="89">
        <v>1182267.2000000002</v>
      </c>
      <c r="K94" s="89">
        <v>0</v>
      </c>
      <c r="L94" s="88">
        <v>0</v>
      </c>
    </row>
    <row r="95" spans="1:12" x14ac:dyDescent="0.25">
      <c r="A95" s="87" t="s">
        <v>99</v>
      </c>
      <c r="B95" s="87"/>
      <c r="C95" s="87"/>
      <c r="D95" s="87"/>
      <c r="E95" s="87"/>
      <c r="F95" s="86">
        <v>0</v>
      </c>
      <c r="G95" s="86">
        <v>1383880.01</v>
      </c>
      <c r="H95" s="86">
        <v>1383880.01</v>
      </c>
      <c r="I95" s="86">
        <v>1383880.01</v>
      </c>
      <c r="J95" s="86">
        <v>1182267.2000000002</v>
      </c>
      <c r="K95" s="86">
        <v>0</v>
      </c>
      <c r="L95" s="85">
        <v>0</v>
      </c>
    </row>
    <row r="96" spans="1:12" x14ac:dyDescent="0.25">
      <c r="A96" s="90" t="s">
        <v>90</v>
      </c>
      <c r="B96" s="90"/>
      <c r="C96" s="90"/>
      <c r="D96" s="90"/>
      <c r="E96" s="90"/>
      <c r="F96" s="89">
        <v>0</v>
      </c>
      <c r="G96" s="89">
        <v>563703.37</v>
      </c>
      <c r="H96" s="89">
        <v>563703.37</v>
      </c>
      <c r="I96" s="89">
        <v>287800.01</v>
      </c>
      <c r="J96" s="89">
        <v>275200.01</v>
      </c>
      <c r="K96" s="89">
        <v>0</v>
      </c>
      <c r="L96" s="88">
        <v>0</v>
      </c>
    </row>
    <row r="97" spans="1:12" x14ac:dyDescent="0.25">
      <c r="A97" s="87" t="s">
        <v>92</v>
      </c>
      <c r="B97" s="87"/>
      <c r="C97" s="87"/>
      <c r="D97" s="87"/>
      <c r="E97" s="87"/>
      <c r="F97" s="86">
        <v>0</v>
      </c>
      <c r="G97" s="86">
        <v>563703.37</v>
      </c>
      <c r="H97" s="86">
        <v>563703.37</v>
      </c>
      <c r="I97" s="86">
        <v>287800.01</v>
      </c>
      <c r="J97" s="86">
        <v>275200.01</v>
      </c>
      <c r="K97" s="86">
        <v>0</v>
      </c>
      <c r="L97" s="85">
        <v>0</v>
      </c>
    </row>
    <row r="98" spans="1:12" x14ac:dyDescent="0.25">
      <c r="A98" s="90" t="s">
        <v>91</v>
      </c>
      <c r="B98" s="90"/>
      <c r="C98" s="90"/>
      <c r="D98" s="90"/>
      <c r="E98" s="90"/>
      <c r="F98" s="89">
        <v>0</v>
      </c>
      <c r="G98" s="89">
        <v>12555715.579999998</v>
      </c>
      <c r="H98" s="89">
        <v>12555715.579999998</v>
      </c>
      <c r="I98" s="89">
        <v>5945486.7800000003</v>
      </c>
      <c r="J98" s="89">
        <v>4912205.13</v>
      </c>
      <c r="K98" s="89">
        <v>0</v>
      </c>
      <c r="L98" s="88">
        <v>0</v>
      </c>
    </row>
    <row r="99" spans="1:12" x14ac:dyDescent="0.25">
      <c r="A99" s="87" t="s">
        <v>92</v>
      </c>
      <c r="B99" s="87"/>
      <c r="C99" s="87"/>
      <c r="D99" s="87"/>
      <c r="E99" s="87"/>
      <c r="F99" s="86">
        <v>0</v>
      </c>
      <c r="G99" s="86">
        <v>12555715.579999998</v>
      </c>
      <c r="H99" s="86">
        <v>12555715.579999998</v>
      </c>
      <c r="I99" s="86">
        <v>5945486.7800000003</v>
      </c>
      <c r="J99" s="86">
        <v>4912205.13</v>
      </c>
      <c r="K99" s="86">
        <v>0</v>
      </c>
      <c r="L99" s="85">
        <v>0</v>
      </c>
    </row>
    <row r="100" spans="1:12" ht="15.75" thickBot="1" x14ac:dyDescent="0.3">
      <c r="A100" s="84" t="s">
        <v>12</v>
      </c>
      <c r="B100" s="83"/>
      <c r="C100" s="83"/>
      <c r="D100" s="83"/>
      <c r="E100" s="83"/>
      <c r="F100" s="82">
        <v>1950868400</v>
      </c>
      <c r="G100" s="82">
        <v>2104953190.7000003</v>
      </c>
      <c r="H100" s="82">
        <v>404043788.80000007</v>
      </c>
      <c r="I100" s="82">
        <v>373376298.24000013</v>
      </c>
      <c r="J100" s="82">
        <v>246959004.87999997</v>
      </c>
      <c r="K100" s="82">
        <v>0</v>
      </c>
      <c r="L100" s="81">
        <v>1700909401.9000001</v>
      </c>
    </row>
    <row r="101" spans="1:12" s="22" customFormat="1" ht="3.75" customHeight="1" x14ac:dyDescent="0.25">
      <c r="A101" s="45"/>
      <c r="B101" s="45"/>
      <c r="C101" s="45"/>
      <c r="D101" s="45"/>
      <c r="E101" s="45"/>
      <c r="F101" s="45"/>
      <c r="G101" s="80"/>
      <c r="H101" s="80"/>
      <c r="I101" s="80"/>
      <c r="J101" s="80"/>
      <c r="K101" s="80"/>
      <c r="L101" s="80"/>
    </row>
    <row r="102" spans="1:12" ht="15" customHeight="1" thickBot="1" x14ac:dyDescent="0.3">
      <c r="A102" s="79" t="s">
        <v>108</v>
      </c>
      <c r="B102" s="78"/>
      <c r="C102" s="78"/>
      <c r="D102" s="78"/>
      <c r="E102" s="78"/>
      <c r="F102" s="78"/>
      <c r="G102" s="77"/>
      <c r="H102" s="77"/>
      <c r="I102" s="77"/>
      <c r="J102" s="77"/>
      <c r="K102" s="77"/>
      <c r="L102" s="77"/>
    </row>
    <row r="103" spans="1:12" ht="24.75" x14ac:dyDescent="0.25">
      <c r="A103" s="28" t="s">
        <v>40</v>
      </c>
      <c r="B103" s="28"/>
      <c r="C103" s="28"/>
      <c r="D103" s="28"/>
      <c r="E103" s="28"/>
      <c r="F103" s="76" t="s">
        <v>13</v>
      </c>
      <c r="G103" s="76" t="s">
        <v>53</v>
      </c>
      <c r="H103" s="76" t="s">
        <v>54</v>
      </c>
      <c r="I103" s="76" t="s">
        <v>55</v>
      </c>
      <c r="J103" s="76" t="s">
        <v>56</v>
      </c>
      <c r="K103" s="76" t="s">
        <v>57</v>
      </c>
      <c r="L103" s="76" t="s">
        <v>107</v>
      </c>
    </row>
    <row r="104" spans="1:12" x14ac:dyDescent="0.25">
      <c r="A104" s="69" t="s">
        <v>100</v>
      </c>
      <c r="B104" s="69"/>
      <c r="C104" s="69"/>
      <c r="D104" s="69"/>
      <c r="E104" s="69"/>
      <c r="F104" s="71"/>
      <c r="G104" s="71"/>
      <c r="H104" s="71"/>
      <c r="I104" s="71"/>
      <c r="J104" s="71"/>
      <c r="K104" s="71"/>
      <c r="L104" s="71"/>
    </row>
    <row r="105" spans="1:12" x14ac:dyDescent="0.25">
      <c r="A105" s="29" t="s">
        <v>41</v>
      </c>
      <c r="B105" s="29"/>
      <c r="C105" s="29"/>
      <c r="D105" s="29"/>
      <c r="E105" s="29"/>
      <c r="F105" s="72">
        <v>1507450869</v>
      </c>
      <c r="G105" s="72">
        <v>1507450869</v>
      </c>
      <c r="H105" s="72">
        <v>241107494.88</v>
      </c>
      <c r="I105" s="72">
        <v>231937965.49000001</v>
      </c>
      <c r="J105" s="72">
        <v>149006184.96000004</v>
      </c>
      <c r="K105" s="72">
        <v>0</v>
      </c>
      <c r="L105" s="72">
        <v>1266343374.1199999</v>
      </c>
    </row>
    <row r="106" spans="1:12" x14ac:dyDescent="0.25">
      <c r="A106" s="30" t="s">
        <v>42</v>
      </c>
      <c r="B106" s="30"/>
      <c r="C106" s="30"/>
      <c r="D106" s="30"/>
      <c r="E106" s="30"/>
      <c r="F106" s="73">
        <v>248223359</v>
      </c>
      <c r="G106" s="73">
        <v>248223359</v>
      </c>
      <c r="H106" s="73">
        <v>52426957.43999999</v>
      </c>
      <c r="I106" s="73">
        <v>51942179.379999988</v>
      </c>
      <c r="J106" s="73">
        <v>25723241.989999998</v>
      </c>
      <c r="K106" s="73">
        <v>0</v>
      </c>
      <c r="L106" s="73">
        <v>195796401.56</v>
      </c>
    </row>
    <row r="107" spans="1:12" x14ac:dyDescent="0.25">
      <c r="A107" s="70" t="s">
        <v>101</v>
      </c>
      <c r="B107" s="70"/>
      <c r="C107" s="70"/>
      <c r="D107" s="70"/>
      <c r="E107" s="70"/>
      <c r="F107" s="74"/>
      <c r="G107" s="74"/>
      <c r="H107" s="74"/>
      <c r="I107" s="74"/>
      <c r="J107" s="74"/>
      <c r="K107" s="74"/>
      <c r="L107" s="74"/>
    </row>
    <row r="108" spans="1:12" x14ac:dyDescent="0.25">
      <c r="A108" s="30" t="s">
        <v>42</v>
      </c>
      <c r="B108" s="30"/>
      <c r="C108" s="30"/>
      <c r="D108" s="30"/>
      <c r="E108" s="30"/>
      <c r="F108" s="73">
        <v>4965901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</row>
    <row r="109" spans="1:12" x14ac:dyDescent="0.25">
      <c r="A109" s="70" t="s">
        <v>102</v>
      </c>
      <c r="B109" s="70"/>
      <c r="C109" s="70"/>
      <c r="D109" s="70"/>
      <c r="E109" s="70"/>
      <c r="F109" s="74"/>
      <c r="G109" s="74"/>
      <c r="H109" s="74"/>
      <c r="I109" s="74"/>
      <c r="J109" s="74"/>
      <c r="K109" s="74"/>
      <c r="L109" s="74"/>
    </row>
    <row r="110" spans="1:12" x14ac:dyDescent="0.25">
      <c r="A110" s="30" t="s">
        <v>41</v>
      </c>
      <c r="B110" s="30"/>
      <c r="C110" s="30"/>
      <c r="D110" s="30"/>
      <c r="E110" s="30"/>
      <c r="F110" s="73">
        <v>8543127</v>
      </c>
      <c r="G110" s="73">
        <v>8543127</v>
      </c>
      <c r="H110" s="73">
        <v>540444.61</v>
      </c>
      <c r="I110" s="73">
        <v>291879.05</v>
      </c>
      <c r="J110" s="73">
        <v>144187.81</v>
      </c>
      <c r="K110" s="73">
        <v>0</v>
      </c>
      <c r="L110" s="73">
        <v>8002682.3899999997</v>
      </c>
    </row>
    <row r="111" spans="1:12" x14ac:dyDescent="0.25">
      <c r="A111" s="29" t="s">
        <v>42</v>
      </c>
      <c r="B111" s="29"/>
      <c r="C111" s="29"/>
      <c r="D111" s="29"/>
      <c r="E111" s="29"/>
      <c r="F111" s="72">
        <v>60270428</v>
      </c>
      <c r="G111" s="72">
        <v>60270428</v>
      </c>
      <c r="H111" s="72">
        <v>4074474.75</v>
      </c>
      <c r="I111" s="72">
        <v>3231739.6</v>
      </c>
      <c r="J111" s="72">
        <v>2975416.12</v>
      </c>
      <c r="K111" s="72">
        <v>0</v>
      </c>
      <c r="L111" s="72">
        <v>56195953.25</v>
      </c>
    </row>
    <row r="112" spans="1:12" x14ac:dyDescent="0.25">
      <c r="A112" s="69" t="s">
        <v>103</v>
      </c>
      <c r="B112" s="69"/>
      <c r="C112" s="69"/>
      <c r="D112" s="69"/>
      <c r="E112" s="69"/>
      <c r="F112" s="71"/>
      <c r="G112" s="71"/>
      <c r="H112" s="71"/>
      <c r="I112" s="71"/>
      <c r="J112" s="71"/>
      <c r="K112" s="71"/>
      <c r="L112" s="71"/>
    </row>
    <row r="113" spans="1:12" x14ac:dyDescent="0.25">
      <c r="A113" s="29" t="s">
        <v>41</v>
      </c>
      <c r="B113" s="29"/>
      <c r="C113" s="29"/>
      <c r="D113" s="29"/>
      <c r="E113" s="29"/>
      <c r="F113" s="72">
        <v>170765</v>
      </c>
      <c r="G113" s="72">
        <v>170765</v>
      </c>
      <c r="H113" s="72">
        <v>0</v>
      </c>
      <c r="I113" s="72">
        <v>0</v>
      </c>
      <c r="J113" s="72">
        <v>0</v>
      </c>
      <c r="K113" s="72">
        <v>0</v>
      </c>
      <c r="L113" s="72">
        <v>170765</v>
      </c>
    </row>
    <row r="114" spans="1:12" x14ac:dyDescent="0.25">
      <c r="A114" s="30" t="s">
        <v>42</v>
      </c>
      <c r="B114" s="30"/>
      <c r="C114" s="30"/>
      <c r="D114" s="30"/>
      <c r="E114" s="30"/>
      <c r="F114" s="73">
        <v>6799300</v>
      </c>
      <c r="G114" s="73">
        <v>6799300</v>
      </c>
      <c r="H114" s="73">
        <v>0</v>
      </c>
      <c r="I114" s="73">
        <v>0</v>
      </c>
      <c r="J114" s="73">
        <v>0</v>
      </c>
      <c r="K114" s="73">
        <v>0</v>
      </c>
      <c r="L114" s="73">
        <v>6799300</v>
      </c>
    </row>
    <row r="115" spans="1:12" x14ac:dyDescent="0.25">
      <c r="A115" s="70" t="s">
        <v>95</v>
      </c>
      <c r="B115" s="70"/>
      <c r="C115" s="70"/>
      <c r="D115" s="70"/>
      <c r="E115" s="70"/>
      <c r="F115" s="74"/>
      <c r="G115" s="74"/>
      <c r="H115" s="74"/>
      <c r="I115" s="74"/>
      <c r="J115" s="74"/>
      <c r="K115" s="74"/>
      <c r="L115" s="74"/>
    </row>
    <row r="116" spans="1:12" x14ac:dyDescent="0.25">
      <c r="A116" s="30" t="s">
        <v>42</v>
      </c>
      <c r="B116" s="30"/>
      <c r="C116" s="30"/>
      <c r="D116" s="30"/>
      <c r="E116" s="30"/>
      <c r="F116" s="73">
        <v>110401077</v>
      </c>
      <c r="G116" s="73">
        <v>110401077</v>
      </c>
      <c r="H116" s="73">
        <v>0</v>
      </c>
      <c r="I116" s="73">
        <v>0</v>
      </c>
      <c r="J116" s="73">
        <v>0</v>
      </c>
      <c r="K116" s="73">
        <v>0</v>
      </c>
      <c r="L116" s="73">
        <v>110401077</v>
      </c>
    </row>
    <row r="117" spans="1:12" x14ac:dyDescent="0.25">
      <c r="A117" s="70" t="s">
        <v>104</v>
      </c>
      <c r="B117" s="70"/>
      <c r="C117" s="70"/>
      <c r="D117" s="70"/>
      <c r="E117" s="70"/>
      <c r="F117" s="74"/>
      <c r="G117" s="74"/>
      <c r="H117" s="74"/>
      <c r="I117" s="74"/>
      <c r="J117" s="74"/>
      <c r="K117" s="74"/>
      <c r="L117" s="74"/>
    </row>
    <row r="118" spans="1:12" x14ac:dyDescent="0.25">
      <c r="A118" s="30" t="s">
        <v>41</v>
      </c>
      <c r="B118" s="30"/>
      <c r="C118" s="30"/>
      <c r="D118" s="30"/>
      <c r="E118" s="30"/>
      <c r="F118" s="73">
        <v>100000</v>
      </c>
      <c r="G118" s="73">
        <v>100000</v>
      </c>
      <c r="H118" s="73">
        <v>0</v>
      </c>
      <c r="I118" s="73">
        <v>0</v>
      </c>
      <c r="J118" s="73">
        <v>0</v>
      </c>
      <c r="K118" s="73">
        <v>0</v>
      </c>
      <c r="L118" s="73">
        <v>100000</v>
      </c>
    </row>
    <row r="119" spans="1:12" x14ac:dyDescent="0.25">
      <c r="A119" s="29" t="s">
        <v>42</v>
      </c>
      <c r="B119" s="29"/>
      <c r="C119" s="29"/>
      <c r="D119" s="29"/>
      <c r="E119" s="29"/>
      <c r="F119" s="72">
        <v>3056329</v>
      </c>
      <c r="G119" s="72">
        <v>3056329</v>
      </c>
      <c r="H119" s="72">
        <v>107681.54000000001</v>
      </c>
      <c r="I119" s="72">
        <v>107681.54000000001</v>
      </c>
      <c r="J119" s="72">
        <v>107681.54000000001</v>
      </c>
      <c r="K119" s="72">
        <v>0</v>
      </c>
      <c r="L119" s="72">
        <v>2948647.46</v>
      </c>
    </row>
    <row r="120" spans="1:12" x14ac:dyDescent="0.25">
      <c r="A120" s="69" t="s">
        <v>97</v>
      </c>
      <c r="B120" s="69"/>
      <c r="C120" s="69"/>
      <c r="D120" s="69"/>
      <c r="E120" s="69"/>
      <c r="F120" s="71"/>
      <c r="G120" s="71"/>
      <c r="H120" s="71"/>
      <c r="I120" s="71"/>
      <c r="J120" s="71"/>
      <c r="K120" s="71"/>
      <c r="L120" s="71"/>
    </row>
    <row r="121" spans="1:12" x14ac:dyDescent="0.25">
      <c r="A121" s="29" t="s">
        <v>41</v>
      </c>
      <c r="B121" s="29"/>
      <c r="C121" s="29"/>
      <c r="D121" s="29"/>
      <c r="E121" s="29"/>
      <c r="F121" s="72">
        <v>56341</v>
      </c>
      <c r="G121" s="72">
        <v>56341</v>
      </c>
      <c r="H121" s="72">
        <v>0</v>
      </c>
      <c r="I121" s="72">
        <v>0</v>
      </c>
      <c r="J121" s="72">
        <v>0</v>
      </c>
      <c r="K121" s="72">
        <v>0</v>
      </c>
      <c r="L121" s="72">
        <v>56341</v>
      </c>
    </row>
    <row r="122" spans="1:12" ht="15.75" thickBot="1" x14ac:dyDescent="0.3">
      <c r="A122" s="30" t="s">
        <v>42</v>
      </c>
      <c r="B122" s="30"/>
      <c r="C122" s="30"/>
      <c r="D122" s="30"/>
      <c r="E122" s="30"/>
      <c r="F122" s="73">
        <v>830904</v>
      </c>
      <c r="G122" s="73">
        <v>830904</v>
      </c>
      <c r="H122" s="73">
        <v>0</v>
      </c>
      <c r="I122" s="73">
        <v>0</v>
      </c>
      <c r="J122" s="73">
        <v>0</v>
      </c>
      <c r="K122" s="73">
        <v>0</v>
      </c>
      <c r="L122" s="73">
        <v>830904</v>
      </c>
    </row>
    <row r="123" spans="1:12" ht="15.75" thickTop="1" x14ac:dyDescent="0.25">
      <c r="A123" s="34" t="s">
        <v>12</v>
      </c>
      <c r="B123" s="34"/>
      <c r="C123" s="34"/>
      <c r="D123" s="34"/>
      <c r="E123" s="34"/>
      <c r="F123" s="75">
        <v>1950868400</v>
      </c>
      <c r="G123" s="75">
        <v>1945902499</v>
      </c>
      <c r="H123" s="75">
        <v>298257053.22000003</v>
      </c>
      <c r="I123" s="75">
        <v>287511445.06000006</v>
      </c>
      <c r="J123" s="75">
        <v>177956712.42000005</v>
      </c>
      <c r="K123" s="75">
        <v>0</v>
      </c>
      <c r="L123" s="75">
        <v>1647645445.78</v>
      </c>
    </row>
    <row r="124" spans="1:12" x14ac:dyDescent="0.25"/>
    <row r="125" spans="1:12" x14ac:dyDescent="0.25"/>
  </sheetData>
  <printOptions horizontalCentered="1"/>
  <pageMargins left="0.15748031496062992" right="0.15748031496062992" top="0.55118110236220474" bottom="0.47244094488188981" header="0.15748031496062992" footer="0.31496062992125984"/>
  <pageSetup paperSize="9" scale="76" fitToHeight="999" orientation="landscape" r:id="rId1"/>
  <headerFooter>
    <oddHeader>&amp;L&amp;"-,Negrito itálico"&amp;9UERJ/DIPLAN
http://www.diplan.uerj.br&amp;R&amp;9&amp;P de &amp;N</oddHeader>
    <oddFooter>&amp;C&amp;9&amp;A</oddFooter>
  </headerFooter>
  <rowBreaks count="3" manualBreakCount="3">
    <brk id="37" max="11" man="1"/>
    <brk id="74" max="11" man="1"/>
    <brk id="10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GridLines="0" tabSelected="1" zoomScaleNormal="100" zoomScaleSheetLayoutView="100" workbookViewId="0"/>
  </sheetViews>
  <sheetFormatPr defaultColWidth="0" defaultRowHeight="15" zeroHeight="1" x14ac:dyDescent="0.25"/>
  <cols>
    <col min="1" max="1" width="14.28515625" customWidth="1"/>
    <col min="2" max="2" width="54.140625" customWidth="1"/>
    <col min="3" max="3" width="4.85546875" bestFit="1" customWidth="1"/>
    <col min="4" max="4" width="5.5703125" style="4" customWidth="1"/>
    <col min="5" max="5" width="4.5703125" customWidth="1"/>
    <col min="6" max="9" width="15.28515625" customWidth="1"/>
    <col min="10" max="12" width="14.5703125" customWidth="1"/>
    <col min="13" max="13" width="9.140625" customWidth="1"/>
    <col min="14" max="16384" width="9.140625" hidden="1"/>
  </cols>
  <sheetData>
    <row r="1" spans="1:12" ht="15" customHeight="1" x14ac:dyDescent="0.25">
      <c r="A1" s="45" t="s">
        <v>44</v>
      </c>
      <c r="B1" s="45"/>
      <c r="C1" s="45"/>
      <c r="D1" s="45"/>
      <c r="E1" s="45"/>
      <c r="F1" s="45"/>
      <c r="G1" s="46"/>
      <c r="H1" s="46"/>
      <c r="I1" s="46"/>
      <c r="J1" s="46"/>
      <c r="K1" s="46"/>
      <c r="L1" s="48"/>
    </row>
    <row r="2" spans="1:12" x14ac:dyDescent="0.25">
      <c r="A2" s="47" t="s">
        <v>106</v>
      </c>
      <c r="B2" s="47"/>
      <c r="C2" s="47"/>
      <c r="D2" s="47"/>
      <c r="E2" s="47"/>
      <c r="F2" s="47"/>
      <c r="G2" s="48"/>
      <c r="H2" s="48"/>
      <c r="I2" s="48"/>
      <c r="J2" s="48"/>
      <c r="K2" s="48"/>
      <c r="L2" s="48"/>
    </row>
    <row r="3" spans="1:12" ht="15" customHeight="1" x14ac:dyDescent="0.25">
      <c r="A3" s="49" t="s">
        <v>113</v>
      </c>
      <c r="B3" s="49"/>
      <c r="C3" s="49"/>
      <c r="D3" s="49"/>
      <c r="E3" s="49"/>
      <c r="F3" s="49"/>
      <c r="G3" s="80"/>
      <c r="H3" s="80"/>
      <c r="I3" s="80"/>
      <c r="J3" s="80"/>
      <c r="K3" s="80"/>
      <c r="L3" s="48"/>
    </row>
    <row r="4" spans="1:12" s="22" customFormat="1" ht="3.75" customHeight="1" x14ac:dyDescent="0.25">
      <c r="A4" s="45"/>
      <c r="B4" s="45"/>
      <c r="C4" s="45"/>
      <c r="D4" s="45"/>
      <c r="E4" s="45"/>
      <c r="F4" s="45"/>
      <c r="G4" s="80"/>
      <c r="H4" s="80"/>
      <c r="I4" s="80"/>
      <c r="J4" s="80"/>
      <c r="K4" s="80"/>
      <c r="L4" s="80"/>
    </row>
    <row r="5" spans="1:12" ht="15" customHeight="1" thickBot="1" x14ac:dyDescent="0.3">
      <c r="A5" s="79" t="s">
        <v>112</v>
      </c>
      <c r="B5" s="78"/>
      <c r="C5" s="78"/>
      <c r="D5" s="78"/>
      <c r="E5" s="78"/>
      <c r="F5" s="78"/>
      <c r="G5" s="77"/>
      <c r="H5" s="77"/>
      <c r="I5" s="77"/>
      <c r="J5" s="77"/>
      <c r="K5" s="77"/>
      <c r="L5" s="48"/>
    </row>
    <row r="6" spans="1:12" ht="23.25" thickBot="1" x14ac:dyDescent="0.3">
      <c r="A6" s="1" t="s">
        <v>16</v>
      </c>
      <c r="B6" s="3" t="s">
        <v>0</v>
      </c>
      <c r="C6" s="3" t="s">
        <v>31</v>
      </c>
      <c r="D6" s="1" t="s">
        <v>1</v>
      </c>
      <c r="E6" s="2" t="s">
        <v>2</v>
      </c>
      <c r="F6" s="1" t="s">
        <v>13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107</v>
      </c>
    </row>
    <row r="7" spans="1:12" x14ac:dyDescent="0.25">
      <c r="A7" s="125" t="s">
        <v>34</v>
      </c>
      <c r="B7" s="124"/>
      <c r="C7" s="124"/>
      <c r="D7" s="124"/>
      <c r="E7" s="124"/>
      <c r="F7" s="123">
        <v>1315558398</v>
      </c>
      <c r="G7" s="123">
        <v>1315558398</v>
      </c>
      <c r="H7" s="123">
        <v>294215139.80000001</v>
      </c>
      <c r="I7" s="123">
        <v>293914960.19</v>
      </c>
      <c r="J7" s="123">
        <v>209588778.88000003</v>
      </c>
      <c r="K7" s="123">
        <v>0</v>
      </c>
      <c r="L7" s="122">
        <v>1021343258.2000002</v>
      </c>
    </row>
    <row r="8" spans="1:12" x14ac:dyDescent="0.25">
      <c r="A8" s="121" t="s">
        <v>65</v>
      </c>
      <c r="B8" s="120" t="s">
        <v>8</v>
      </c>
      <c r="C8" s="119" t="s">
        <v>32</v>
      </c>
      <c r="D8" s="120" t="s">
        <v>19</v>
      </c>
      <c r="E8" s="119">
        <v>100</v>
      </c>
      <c r="F8" s="104">
        <v>1042018504</v>
      </c>
      <c r="G8" s="104">
        <v>1042018504</v>
      </c>
      <c r="H8" s="104">
        <v>231699271.17000002</v>
      </c>
      <c r="I8" s="104">
        <v>231426638.59</v>
      </c>
      <c r="J8" s="104">
        <v>168269943.93000001</v>
      </c>
      <c r="K8" s="104">
        <v>0</v>
      </c>
      <c r="L8" s="103">
        <v>810319232.83000004</v>
      </c>
    </row>
    <row r="9" spans="1:12" x14ac:dyDescent="0.25">
      <c r="A9" s="118" t="s">
        <v>65</v>
      </c>
      <c r="B9" s="112" t="s">
        <v>8</v>
      </c>
      <c r="C9" s="111" t="s">
        <v>32</v>
      </c>
      <c r="D9" s="112" t="s">
        <v>20</v>
      </c>
      <c r="E9" s="111">
        <v>100</v>
      </c>
      <c r="F9" s="108">
        <v>203272416</v>
      </c>
      <c r="G9" s="108">
        <v>203272416</v>
      </c>
      <c r="H9" s="108">
        <v>45603312.200000003</v>
      </c>
      <c r="I9" s="108">
        <v>45603310.200000003</v>
      </c>
      <c r="J9" s="108">
        <v>30219943.68</v>
      </c>
      <c r="K9" s="108">
        <v>0</v>
      </c>
      <c r="L9" s="107">
        <v>157669103.80000001</v>
      </c>
    </row>
    <row r="10" spans="1:12" x14ac:dyDescent="0.25">
      <c r="A10" s="121" t="s">
        <v>65</v>
      </c>
      <c r="B10" s="120" t="s">
        <v>8</v>
      </c>
      <c r="C10" s="119" t="s">
        <v>32</v>
      </c>
      <c r="D10" s="120" t="s">
        <v>17</v>
      </c>
      <c r="E10" s="119">
        <v>100</v>
      </c>
      <c r="F10" s="104">
        <v>70267478</v>
      </c>
      <c r="G10" s="104">
        <v>70267478</v>
      </c>
      <c r="H10" s="104">
        <v>16912556.43</v>
      </c>
      <c r="I10" s="104">
        <v>16885011.399999999</v>
      </c>
      <c r="J10" s="104">
        <v>11098891.27</v>
      </c>
      <c r="K10" s="104">
        <v>0</v>
      </c>
      <c r="L10" s="103">
        <v>53354921.57</v>
      </c>
    </row>
    <row r="11" spans="1:12" x14ac:dyDescent="0.25">
      <c r="A11" s="125" t="s">
        <v>35</v>
      </c>
      <c r="B11" s="124"/>
      <c r="C11" s="124"/>
      <c r="D11" s="124"/>
      <c r="E11" s="124"/>
      <c r="F11" s="123">
        <v>128100764</v>
      </c>
      <c r="G11" s="123">
        <v>128100764</v>
      </c>
      <c r="H11" s="123">
        <v>40448840.479999997</v>
      </c>
      <c r="I11" s="123">
        <v>39601019.080000006</v>
      </c>
      <c r="J11" s="123">
        <v>34873793.530000001</v>
      </c>
      <c r="K11" s="123">
        <v>0</v>
      </c>
      <c r="L11" s="122">
        <v>87651923.520000011</v>
      </c>
    </row>
    <row r="12" spans="1:12" x14ac:dyDescent="0.25">
      <c r="A12" s="121" t="s">
        <v>65</v>
      </c>
      <c r="B12" s="120" t="s">
        <v>30</v>
      </c>
      <c r="C12" s="119" t="s">
        <v>32</v>
      </c>
      <c r="D12" s="120" t="s">
        <v>17</v>
      </c>
      <c r="E12" s="119">
        <v>100</v>
      </c>
      <c r="F12" s="104">
        <v>1000000</v>
      </c>
      <c r="G12" s="104">
        <v>1000000</v>
      </c>
      <c r="H12" s="104">
        <v>251723.99</v>
      </c>
      <c r="I12" s="104">
        <v>188460.81999999998</v>
      </c>
      <c r="J12" s="104">
        <v>181869.77</v>
      </c>
      <c r="K12" s="104">
        <v>0</v>
      </c>
      <c r="L12" s="103">
        <v>748276.01</v>
      </c>
    </row>
    <row r="13" spans="1:12" x14ac:dyDescent="0.25">
      <c r="A13" s="118" t="s">
        <v>65</v>
      </c>
      <c r="B13" s="112" t="s">
        <v>4</v>
      </c>
      <c r="C13" s="111" t="s">
        <v>32</v>
      </c>
      <c r="D13" s="112" t="s">
        <v>17</v>
      </c>
      <c r="E13" s="111">
        <v>100</v>
      </c>
      <c r="F13" s="108">
        <v>127080764</v>
      </c>
      <c r="G13" s="108">
        <v>127080764</v>
      </c>
      <c r="H13" s="108">
        <v>40197116.489999995</v>
      </c>
      <c r="I13" s="108">
        <v>39412558.260000005</v>
      </c>
      <c r="J13" s="108">
        <v>34691923.759999998</v>
      </c>
      <c r="K13" s="108">
        <v>0</v>
      </c>
      <c r="L13" s="107">
        <v>86883647.510000005</v>
      </c>
    </row>
    <row r="14" spans="1:12" x14ac:dyDescent="0.25">
      <c r="A14" s="121" t="s">
        <v>65</v>
      </c>
      <c r="B14" s="120" t="s">
        <v>4</v>
      </c>
      <c r="C14" s="119" t="s">
        <v>32</v>
      </c>
      <c r="D14" s="120" t="s">
        <v>24</v>
      </c>
      <c r="E14" s="119">
        <v>100</v>
      </c>
      <c r="F14" s="104">
        <v>20000</v>
      </c>
      <c r="G14" s="104">
        <v>20000</v>
      </c>
      <c r="H14" s="104">
        <v>0</v>
      </c>
      <c r="I14" s="104">
        <v>0</v>
      </c>
      <c r="J14" s="104">
        <v>0</v>
      </c>
      <c r="K14" s="104">
        <v>0</v>
      </c>
      <c r="L14" s="103">
        <v>20000</v>
      </c>
    </row>
    <row r="15" spans="1:12" x14ac:dyDescent="0.25">
      <c r="A15" s="125" t="s">
        <v>36</v>
      </c>
      <c r="B15" s="124"/>
      <c r="C15" s="124"/>
      <c r="D15" s="124"/>
      <c r="E15" s="124"/>
      <c r="F15" s="123">
        <v>43600000</v>
      </c>
      <c r="G15" s="123">
        <v>43600000</v>
      </c>
      <c r="H15" s="123">
        <v>6626667.5499999998</v>
      </c>
      <c r="I15" s="123">
        <v>5228468.5900000008</v>
      </c>
      <c r="J15" s="123">
        <v>3557010.42</v>
      </c>
      <c r="K15" s="123">
        <v>0</v>
      </c>
      <c r="L15" s="122">
        <v>36973332.450000003</v>
      </c>
    </row>
    <row r="16" spans="1:12" x14ac:dyDescent="0.25">
      <c r="A16" s="121" t="s">
        <v>65</v>
      </c>
      <c r="B16" s="120" t="s">
        <v>3</v>
      </c>
      <c r="C16" s="119" t="s">
        <v>32</v>
      </c>
      <c r="D16" s="120" t="s">
        <v>19</v>
      </c>
      <c r="E16" s="119">
        <v>100</v>
      </c>
      <c r="F16" s="104">
        <v>2268047</v>
      </c>
      <c r="G16" s="104">
        <v>2268047</v>
      </c>
      <c r="H16" s="104">
        <v>0</v>
      </c>
      <c r="I16" s="104">
        <v>0</v>
      </c>
      <c r="J16" s="104">
        <v>0</v>
      </c>
      <c r="K16" s="104">
        <v>0</v>
      </c>
      <c r="L16" s="103">
        <v>2268047</v>
      </c>
    </row>
    <row r="17" spans="1:12" x14ac:dyDescent="0.25">
      <c r="A17" s="118" t="s">
        <v>65</v>
      </c>
      <c r="B17" s="112" t="s">
        <v>3</v>
      </c>
      <c r="C17" s="111" t="s">
        <v>32</v>
      </c>
      <c r="D17" s="112" t="s">
        <v>17</v>
      </c>
      <c r="E17" s="111">
        <v>100</v>
      </c>
      <c r="F17" s="108">
        <v>41331953</v>
      </c>
      <c r="G17" s="108">
        <v>41331953</v>
      </c>
      <c r="H17" s="108">
        <v>6626667.5499999998</v>
      </c>
      <c r="I17" s="108">
        <v>5228468.5900000008</v>
      </c>
      <c r="J17" s="108">
        <v>3557010.42</v>
      </c>
      <c r="K17" s="108">
        <v>0</v>
      </c>
      <c r="L17" s="107">
        <v>34705285.450000003</v>
      </c>
    </row>
    <row r="18" spans="1:12" x14ac:dyDescent="0.25">
      <c r="A18" s="117" t="s">
        <v>37</v>
      </c>
      <c r="B18" s="116"/>
      <c r="C18" s="116"/>
      <c r="D18" s="116"/>
      <c r="E18" s="116"/>
      <c r="F18" s="115">
        <v>243048618</v>
      </c>
      <c r="G18" s="115">
        <v>242400732</v>
      </c>
      <c r="H18" s="115">
        <v>81619656.950000003</v>
      </c>
      <c r="I18" s="115">
        <v>77782142.700000003</v>
      </c>
      <c r="J18" s="115">
        <v>52593739.740000002</v>
      </c>
      <c r="K18" s="115">
        <v>0</v>
      </c>
      <c r="L18" s="114">
        <v>160781075.05000001</v>
      </c>
    </row>
    <row r="19" spans="1:12" x14ac:dyDescent="0.25">
      <c r="A19" s="118" t="s">
        <v>65</v>
      </c>
      <c r="B19" s="112" t="s">
        <v>5</v>
      </c>
      <c r="C19" s="111" t="s">
        <v>33</v>
      </c>
      <c r="D19" s="112" t="s">
        <v>17</v>
      </c>
      <c r="E19" s="111">
        <v>100</v>
      </c>
      <c r="F19" s="108">
        <v>42000000</v>
      </c>
      <c r="G19" s="108">
        <v>42000000</v>
      </c>
      <c r="H19" s="108">
        <v>10324250.529999999</v>
      </c>
      <c r="I19" s="108">
        <v>9043963.9600000009</v>
      </c>
      <c r="J19" s="108">
        <v>7035976.9800000004</v>
      </c>
      <c r="K19" s="108">
        <v>0</v>
      </c>
      <c r="L19" s="107">
        <v>31675749.469999999</v>
      </c>
    </row>
    <row r="20" spans="1:12" x14ac:dyDescent="0.25">
      <c r="A20" s="121" t="s">
        <v>65</v>
      </c>
      <c r="B20" s="120" t="s">
        <v>21</v>
      </c>
      <c r="C20" s="119" t="s">
        <v>33</v>
      </c>
      <c r="D20" s="120" t="s">
        <v>17</v>
      </c>
      <c r="E20" s="119">
        <v>148</v>
      </c>
      <c r="F20" s="104">
        <v>500000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3">
        <v>0</v>
      </c>
    </row>
    <row r="21" spans="1:12" x14ac:dyDescent="0.25">
      <c r="A21" s="118" t="s">
        <v>65</v>
      </c>
      <c r="B21" s="112" t="s">
        <v>6</v>
      </c>
      <c r="C21" s="111" t="s">
        <v>33</v>
      </c>
      <c r="D21" s="112" t="s">
        <v>17</v>
      </c>
      <c r="E21" s="111">
        <v>100</v>
      </c>
      <c r="F21" s="108">
        <v>96930414</v>
      </c>
      <c r="G21" s="108">
        <v>96930414</v>
      </c>
      <c r="H21" s="108">
        <v>46887236</v>
      </c>
      <c r="I21" s="108">
        <v>45378432</v>
      </c>
      <c r="J21" s="108">
        <v>29812572</v>
      </c>
      <c r="K21" s="108">
        <v>0</v>
      </c>
      <c r="L21" s="107">
        <v>50043178</v>
      </c>
    </row>
    <row r="22" spans="1:12" x14ac:dyDescent="0.25">
      <c r="A22" s="121" t="s">
        <v>65</v>
      </c>
      <c r="B22" s="120" t="s">
        <v>7</v>
      </c>
      <c r="C22" s="119" t="s">
        <v>33</v>
      </c>
      <c r="D22" s="120" t="s">
        <v>17</v>
      </c>
      <c r="E22" s="119">
        <v>100</v>
      </c>
      <c r="F22" s="104">
        <v>66000000</v>
      </c>
      <c r="G22" s="104">
        <v>67340000</v>
      </c>
      <c r="H22" s="104">
        <v>15637477.750000002</v>
      </c>
      <c r="I22" s="104">
        <v>14589060.07</v>
      </c>
      <c r="J22" s="104">
        <v>10080454.050000001</v>
      </c>
      <c r="K22" s="104">
        <v>0</v>
      </c>
      <c r="L22" s="103">
        <v>51702522.25</v>
      </c>
    </row>
    <row r="23" spans="1:12" x14ac:dyDescent="0.25">
      <c r="A23" s="118" t="s">
        <v>65</v>
      </c>
      <c r="B23" s="112" t="s">
        <v>10</v>
      </c>
      <c r="C23" s="111" t="s">
        <v>33</v>
      </c>
      <c r="D23" s="112" t="s">
        <v>17</v>
      </c>
      <c r="E23" s="111">
        <v>148</v>
      </c>
      <c r="F23" s="108">
        <v>100000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7">
        <v>0</v>
      </c>
    </row>
    <row r="24" spans="1:12" x14ac:dyDescent="0.25">
      <c r="A24" s="121" t="s">
        <v>65</v>
      </c>
      <c r="B24" s="120" t="s">
        <v>10</v>
      </c>
      <c r="C24" s="119" t="s">
        <v>33</v>
      </c>
      <c r="D24" s="120" t="s">
        <v>18</v>
      </c>
      <c r="E24" s="119">
        <v>100</v>
      </c>
      <c r="F24" s="104">
        <v>130318</v>
      </c>
      <c r="G24" s="104">
        <v>130318</v>
      </c>
      <c r="H24" s="104">
        <v>0</v>
      </c>
      <c r="I24" s="104">
        <v>0</v>
      </c>
      <c r="J24" s="104">
        <v>0</v>
      </c>
      <c r="K24" s="104">
        <v>0</v>
      </c>
      <c r="L24" s="103">
        <v>130318</v>
      </c>
    </row>
    <row r="25" spans="1:12" x14ac:dyDescent="0.25">
      <c r="A25" s="118" t="s">
        <v>65</v>
      </c>
      <c r="B25" s="112" t="s">
        <v>10</v>
      </c>
      <c r="C25" s="111" t="s">
        <v>33</v>
      </c>
      <c r="D25" s="112" t="s">
        <v>18</v>
      </c>
      <c r="E25" s="111">
        <v>148</v>
      </c>
      <c r="F25" s="108">
        <v>150000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7">
        <v>0</v>
      </c>
    </row>
    <row r="26" spans="1:12" x14ac:dyDescent="0.25">
      <c r="A26" s="121" t="s">
        <v>65</v>
      </c>
      <c r="B26" s="120" t="s">
        <v>28</v>
      </c>
      <c r="C26" s="119" t="s">
        <v>33</v>
      </c>
      <c r="D26" s="120" t="s">
        <v>17</v>
      </c>
      <c r="E26" s="119">
        <v>100</v>
      </c>
      <c r="F26" s="104">
        <v>36000000</v>
      </c>
      <c r="G26" s="104">
        <v>36000000</v>
      </c>
      <c r="H26" s="104">
        <v>8770692.6699999999</v>
      </c>
      <c r="I26" s="104">
        <v>8770686.6699999999</v>
      </c>
      <c r="J26" s="104">
        <v>5664736.71</v>
      </c>
      <c r="K26" s="104">
        <v>0</v>
      </c>
      <c r="L26" s="103">
        <v>27229307.329999998</v>
      </c>
    </row>
    <row r="27" spans="1:12" x14ac:dyDescent="0.25">
      <c r="A27" s="118" t="s">
        <v>65</v>
      </c>
      <c r="B27" s="112" t="s">
        <v>28</v>
      </c>
      <c r="C27" s="111" t="s">
        <v>33</v>
      </c>
      <c r="D27" s="112" t="s">
        <v>17</v>
      </c>
      <c r="E27" s="111">
        <v>148</v>
      </c>
      <c r="F27" s="108">
        <v>1237886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7">
        <v>0</v>
      </c>
    </row>
    <row r="28" spans="1:12" x14ac:dyDescent="0.25">
      <c r="A28" s="117" t="s">
        <v>38</v>
      </c>
      <c r="B28" s="116"/>
      <c r="C28" s="116"/>
      <c r="D28" s="116"/>
      <c r="E28" s="116"/>
      <c r="F28" s="115">
        <v>10140642</v>
      </c>
      <c r="G28" s="115">
        <v>7462627</v>
      </c>
      <c r="H28" s="115">
        <v>711220</v>
      </c>
      <c r="I28" s="115">
        <v>591376.25</v>
      </c>
      <c r="J28" s="115">
        <v>577840.42999999993</v>
      </c>
      <c r="K28" s="115">
        <v>0</v>
      </c>
      <c r="L28" s="114">
        <v>6751407</v>
      </c>
    </row>
    <row r="29" spans="1:12" x14ac:dyDescent="0.25">
      <c r="A29" s="118" t="s">
        <v>65</v>
      </c>
      <c r="B29" s="112" t="s">
        <v>9</v>
      </c>
      <c r="C29" s="111" t="s">
        <v>33</v>
      </c>
      <c r="D29" s="112" t="s">
        <v>17</v>
      </c>
      <c r="E29" s="111">
        <v>148</v>
      </c>
      <c r="F29" s="108">
        <v>360000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7">
        <v>0</v>
      </c>
    </row>
    <row r="30" spans="1:12" x14ac:dyDescent="0.25">
      <c r="A30" s="121" t="s">
        <v>65</v>
      </c>
      <c r="B30" s="120" t="s">
        <v>9</v>
      </c>
      <c r="C30" s="119" t="s">
        <v>33</v>
      </c>
      <c r="D30" s="120" t="s">
        <v>18</v>
      </c>
      <c r="E30" s="119">
        <v>100</v>
      </c>
      <c r="F30" s="104">
        <v>5645562</v>
      </c>
      <c r="G30" s="104">
        <v>5945562</v>
      </c>
      <c r="H30" s="104">
        <v>711220</v>
      </c>
      <c r="I30" s="104">
        <v>591376.25</v>
      </c>
      <c r="J30" s="104">
        <v>577840.42999999993</v>
      </c>
      <c r="K30" s="104">
        <v>0</v>
      </c>
      <c r="L30" s="103">
        <v>5234342</v>
      </c>
    </row>
    <row r="31" spans="1:12" x14ac:dyDescent="0.25">
      <c r="A31" s="118" t="s">
        <v>65</v>
      </c>
      <c r="B31" s="112" t="s">
        <v>9</v>
      </c>
      <c r="C31" s="111" t="s">
        <v>33</v>
      </c>
      <c r="D31" s="112" t="s">
        <v>18</v>
      </c>
      <c r="E31" s="111">
        <v>148</v>
      </c>
      <c r="F31" s="108">
        <v>2618015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7">
        <v>0</v>
      </c>
    </row>
    <row r="32" spans="1:12" x14ac:dyDescent="0.25">
      <c r="A32" s="121" t="s">
        <v>65</v>
      </c>
      <c r="B32" s="120" t="s">
        <v>9</v>
      </c>
      <c r="C32" s="119" t="s">
        <v>33</v>
      </c>
      <c r="D32" s="120" t="s">
        <v>29</v>
      </c>
      <c r="E32" s="119">
        <v>100</v>
      </c>
      <c r="F32" s="104">
        <v>324938</v>
      </c>
      <c r="G32" s="104">
        <v>324938</v>
      </c>
      <c r="H32" s="104">
        <v>0</v>
      </c>
      <c r="I32" s="104">
        <v>0</v>
      </c>
      <c r="J32" s="104">
        <v>0</v>
      </c>
      <c r="K32" s="104">
        <v>0</v>
      </c>
      <c r="L32" s="103">
        <v>324938</v>
      </c>
    </row>
    <row r="33" spans="1:12" x14ac:dyDescent="0.25">
      <c r="A33" s="118" t="s">
        <v>65</v>
      </c>
      <c r="B33" s="112" t="s">
        <v>23</v>
      </c>
      <c r="C33" s="111" t="s">
        <v>33</v>
      </c>
      <c r="D33" s="112" t="s">
        <v>18</v>
      </c>
      <c r="E33" s="111">
        <v>100</v>
      </c>
      <c r="F33" s="108">
        <v>1192127</v>
      </c>
      <c r="G33" s="108">
        <v>1192127</v>
      </c>
      <c r="H33" s="108">
        <v>0</v>
      </c>
      <c r="I33" s="108">
        <v>0</v>
      </c>
      <c r="J33" s="108">
        <v>0</v>
      </c>
      <c r="K33" s="108">
        <v>0</v>
      </c>
      <c r="L33" s="107">
        <v>1192127</v>
      </c>
    </row>
    <row r="34" spans="1:12" x14ac:dyDescent="0.25">
      <c r="A34" s="117" t="s">
        <v>39</v>
      </c>
      <c r="B34" s="116"/>
      <c r="C34" s="116"/>
      <c r="D34" s="116"/>
      <c r="E34" s="116"/>
      <c r="F34" s="115">
        <v>20191707</v>
      </c>
      <c r="G34" s="115">
        <v>20191707</v>
      </c>
      <c r="H34" s="115">
        <v>4878082.03</v>
      </c>
      <c r="I34" s="115">
        <v>4667886.4400000004</v>
      </c>
      <c r="J34" s="115">
        <v>4627929.53</v>
      </c>
      <c r="K34" s="115">
        <v>0</v>
      </c>
      <c r="L34" s="114">
        <v>15313624.970000001</v>
      </c>
    </row>
    <row r="35" spans="1:12" x14ac:dyDescent="0.25">
      <c r="A35" s="113" t="s">
        <v>65</v>
      </c>
      <c r="B35" s="112" t="s">
        <v>11</v>
      </c>
      <c r="C35" s="111" t="s">
        <v>32</v>
      </c>
      <c r="D35" s="112" t="s">
        <v>17</v>
      </c>
      <c r="E35" s="111">
        <v>100</v>
      </c>
      <c r="F35" s="108">
        <v>20191707</v>
      </c>
      <c r="G35" s="108">
        <v>20191707</v>
      </c>
      <c r="H35" s="108">
        <v>4878082.03</v>
      </c>
      <c r="I35" s="108">
        <v>4667886.4400000004</v>
      </c>
      <c r="J35" s="108">
        <v>4627929.53</v>
      </c>
      <c r="K35" s="108">
        <v>0</v>
      </c>
      <c r="L35" s="107">
        <v>15313624.970000001</v>
      </c>
    </row>
    <row r="36" spans="1:12" ht="15.75" thickBot="1" x14ac:dyDescent="0.3">
      <c r="A36" s="102" t="s">
        <v>12</v>
      </c>
      <c r="B36" s="102"/>
      <c r="C36" s="102"/>
      <c r="D36" s="102"/>
      <c r="E36" s="102"/>
      <c r="F36" s="101">
        <v>1760640129</v>
      </c>
      <c r="G36" s="101">
        <v>1757314227.9999995</v>
      </c>
      <c r="H36" s="101">
        <v>428499606.81</v>
      </c>
      <c r="I36" s="101">
        <v>421785853.24999994</v>
      </c>
      <c r="J36" s="101">
        <v>305819092.52999997</v>
      </c>
      <c r="K36" s="101">
        <v>0</v>
      </c>
      <c r="L36" s="100">
        <v>1328814621.1900003</v>
      </c>
    </row>
    <row r="37" spans="1:12" s="22" customFormat="1" ht="3.75" customHeight="1" x14ac:dyDescent="0.25">
      <c r="A37" s="49"/>
      <c r="B37" s="45"/>
      <c r="C37" s="45"/>
      <c r="D37" s="45"/>
      <c r="E37" s="45"/>
      <c r="F37" s="45"/>
      <c r="G37" s="80"/>
      <c r="H37" s="80"/>
      <c r="I37" s="80"/>
      <c r="J37" s="80"/>
      <c r="K37" s="80"/>
      <c r="L37" s="80"/>
    </row>
    <row r="38" spans="1:12" ht="15" customHeight="1" thickBot="1" x14ac:dyDescent="0.3">
      <c r="A38" s="79" t="s">
        <v>111</v>
      </c>
      <c r="B38" s="78"/>
      <c r="C38" s="78"/>
      <c r="D38" s="78"/>
      <c r="E38" s="78"/>
      <c r="F38" s="78"/>
      <c r="G38" s="77"/>
      <c r="H38" s="77"/>
      <c r="I38" s="77"/>
      <c r="J38" s="77"/>
      <c r="K38" s="77"/>
      <c r="L38" s="48"/>
    </row>
    <row r="39" spans="1:12" ht="23.25" thickBot="1" x14ac:dyDescent="0.3">
      <c r="A39" s="1" t="s">
        <v>16</v>
      </c>
      <c r="B39" s="3" t="s">
        <v>0</v>
      </c>
      <c r="C39" s="3" t="s">
        <v>31</v>
      </c>
      <c r="D39" s="1" t="s">
        <v>1</v>
      </c>
      <c r="E39" s="2" t="s">
        <v>2</v>
      </c>
      <c r="F39" s="1" t="s">
        <v>13</v>
      </c>
      <c r="G39" s="1" t="s">
        <v>53</v>
      </c>
      <c r="H39" s="1" t="s">
        <v>54</v>
      </c>
      <c r="I39" s="1" t="s">
        <v>55</v>
      </c>
      <c r="J39" s="1" t="s">
        <v>56</v>
      </c>
      <c r="K39" s="1" t="s">
        <v>57</v>
      </c>
      <c r="L39" s="1" t="s">
        <v>107</v>
      </c>
    </row>
    <row r="40" spans="1:12" x14ac:dyDescent="0.25">
      <c r="A40" s="125" t="s">
        <v>35</v>
      </c>
      <c r="B40" s="124"/>
      <c r="C40" s="124"/>
      <c r="D40" s="124"/>
      <c r="E40" s="124"/>
      <c r="F40" s="123">
        <v>11256</v>
      </c>
      <c r="G40" s="123">
        <v>11256</v>
      </c>
      <c r="H40" s="123">
        <v>1000</v>
      </c>
      <c r="I40" s="123">
        <v>0</v>
      </c>
      <c r="J40" s="123">
        <v>0</v>
      </c>
      <c r="K40" s="123">
        <v>0</v>
      </c>
      <c r="L40" s="122">
        <v>10256</v>
      </c>
    </row>
    <row r="41" spans="1:12" x14ac:dyDescent="0.25">
      <c r="A41" s="121" t="s">
        <v>65</v>
      </c>
      <c r="B41" s="120" t="s">
        <v>30</v>
      </c>
      <c r="C41" s="119" t="s">
        <v>32</v>
      </c>
      <c r="D41" s="120" t="s">
        <v>17</v>
      </c>
      <c r="E41" s="119">
        <v>230</v>
      </c>
      <c r="F41" s="104">
        <v>11256</v>
      </c>
      <c r="G41" s="104">
        <v>11256</v>
      </c>
      <c r="H41" s="104">
        <v>1000</v>
      </c>
      <c r="I41" s="104">
        <v>0</v>
      </c>
      <c r="J41" s="104">
        <v>0</v>
      </c>
      <c r="K41" s="104">
        <v>0</v>
      </c>
      <c r="L41" s="103">
        <v>10256</v>
      </c>
    </row>
    <row r="42" spans="1:12" x14ac:dyDescent="0.25">
      <c r="A42" s="125" t="s">
        <v>36</v>
      </c>
      <c r="B42" s="124"/>
      <c r="C42" s="124"/>
      <c r="D42" s="124"/>
      <c r="E42" s="124"/>
      <c r="F42" s="123">
        <v>8847106</v>
      </c>
      <c r="G42" s="123">
        <v>8847106</v>
      </c>
      <c r="H42" s="123">
        <v>581908.34</v>
      </c>
      <c r="I42" s="123">
        <v>465758.24</v>
      </c>
      <c r="J42" s="123">
        <v>300601.12</v>
      </c>
      <c r="K42" s="123">
        <v>0</v>
      </c>
      <c r="L42" s="122">
        <v>8265197.6600000001</v>
      </c>
    </row>
    <row r="43" spans="1:12" x14ac:dyDescent="0.25">
      <c r="A43" s="121" t="s">
        <v>65</v>
      </c>
      <c r="B43" s="120" t="s">
        <v>3</v>
      </c>
      <c r="C43" s="119" t="s">
        <v>32</v>
      </c>
      <c r="D43" s="120" t="s">
        <v>17</v>
      </c>
      <c r="E43" s="119">
        <v>212</v>
      </c>
      <c r="F43" s="104">
        <v>327106</v>
      </c>
      <c r="G43" s="104">
        <v>327106</v>
      </c>
      <c r="H43" s="104">
        <v>2217.6</v>
      </c>
      <c r="I43" s="104">
        <v>2217.6</v>
      </c>
      <c r="J43" s="104">
        <v>2217.6</v>
      </c>
      <c r="K43" s="104">
        <v>0</v>
      </c>
      <c r="L43" s="103">
        <v>324888.40000000002</v>
      </c>
    </row>
    <row r="44" spans="1:12" x14ac:dyDescent="0.25">
      <c r="A44" s="118" t="s">
        <v>65</v>
      </c>
      <c r="B44" s="112" t="s">
        <v>3</v>
      </c>
      <c r="C44" s="111" t="s">
        <v>32</v>
      </c>
      <c r="D44" s="112" t="s">
        <v>17</v>
      </c>
      <c r="E44" s="111">
        <v>230</v>
      </c>
      <c r="F44" s="108">
        <v>8520000</v>
      </c>
      <c r="G44" s="108">
        <v>8520000</v>
      </c>
      <c r="H44" s="108">
        <v>579690.74</v>
      </c>
      <c r="I44" s="108">
        <v>463540.64</v>
      </c>
      <c r="J44" s="108">
        <v>298383.52</v>
      </c>
      <c r="K44" s="108">
        <v>0</v>
      </c>
      <c r="L44" s="107">
        <v>7940309.2599999998</v>
      </c>
    </row>
    <row r="45" spans="1:12" x14ac:dyDescent="0.25">
      <c r="A45" s="117" t="s">
        <v>37</v>
      </c>
      <c r="B45" s="116"/>
      <c r="C45" s="116"/>
      <c r="D45" s="116"/>
      <c r="E45" s="116"/>
      <c r="F45" s="115">
        <v>181358038</v>
      </c>
      <c r="G45" s="115">
        <v>181358038</v>
      </c>
      <c r="H45" s="115">
        <v>6899454.8600000013</v>
      </c>
      <c r="I45" s="115">
        <v>5492951.6600000011</v>
      </c>
      <c r="J45" s="115">
        <v>4712531.6700000009</v>
      </c>
      <c r="K45" s="115">
        <v>0</v>
      </c>
      <c r="L45" s="114">
        <v>174458583.13999999</v>
      </c>
    </row>
    <row r="46" spans="1:12" x14ac:dyDescent="0.25">
      <c r="A46" s="118" t="s">
        <v>65</v>
      </c>
      <c r="B46" s="112" t="s">
        <v>21</v>
      </c>
      <c r="C46" s="111" t="s">
        <v>33</v>
      </c>
      <c r="D46" s="112" t="s">
        <v>17</v>
      </c>
      <c r="E46" s="111">
        <v>230</v>
      </c>
      <c r="F46" s="108">
        <v>55375373</v>
      </c>
      <c r="G46" s="108">
        <v>55375373</v>
      </c>
      <c r="H46" s="108">
        <v>6677124.3200000012</v>
      </c>
      <c r="I46" s="108">
        <v>5314102.120000001</v>
      </c>
      <c r="J46" s="108">
        <v>4592290.1300000008</v>
      </c>
      <c r="K46" s="108">
        <v>0</v>
      </c>
      <c r="L46" s="107">
        <v>48698248.68</v>
      </c>
    </row>
    <row r="47" spans="1:12" x14ac:dyDescent="0.25">
      <c r="A47" s="121" t="s">
        <v>65</v>
      </c>
      <c r="B47" s="120" t="s">
        <v>21</v>
      </c>
      <c r="C47" s="119" t="s">
        <v>33</v>
      </c>
      <c r="D47" s="120" t="s">
        <v>24</v>
      </c>
      <c r="E47" s="119">
        <v>230</v>
      </c>
      <c r="F47" s="104">
        <v>260000</v>
      </c>
      <c r="G47" s="104">
        <v>260000</v>
      </c>
      <c r="H47" s="104">
        <v>0</v>
      </c>
      <c r="I47" s="104">
        <v>0</v>
      </c>
      <c r="J47" s="104">
        <v>0</v>
      </c>
      <c r="K47" s="104">
        <v>0</v>
      </c>
      <c r="L47" s="103">
        <v>260000</v>
      </c>
    </row>
    <row r="48" spans="1:12" x14ac:dyDescent="0.25">
      <c r="A48" s="118" t="s">
        <v>65</v>
      </c>
      <c r="B48" s="112" t="s">
        <v>21</v>
      </c>
      <c r="C48" s="111" t="s">
        <v>33</v>
      </c>
      <c r="D48" s="112" t="s">
        <v>18</v>
      </c>
      <c r="E48" s="111">
        <v>230</v>
      </c>
      <c r="F48" s="108">
        <v>4178020</v>
      </c>
      <c r="G48" s="108">
        <v>4178020</v>
      </c>
      <c r="H48" s="108">
        <v>69047</v>
      </c>
      <c r="I48" s="108">
        <v>58608</v>
      </c>
      <c r="J48" s="108">
        <v>0</v>
      </c>
      <c r="K48" s="108">
        <v>0</v>
      </c>
      <c r="L48" s="107">
        <v>4108973</v>
      </c>
    </row>
    <row r="49" spans="1:12" x14ac:dyDescent="0.25">
      <c r="A49" s="121" t="s">
        <v>65</v>
      </c>
      <c r="B49" s="120" t="s">
        <v>10</v>
      </c>
      <c r="C49" s="119" t="s">
        <v>33</v>
      </c>
      <c r="D49" s="120" t="s">
        <v>17</v>
      </c>
      <c r="E49" s="119">
        <v>212</v>
      </c>
      <c r="F49" s="104">
        <v>3230431</v>
      </c>
      <c r="G49" s="104">
        <v>3230431</v>
      </c>
      <c r="H49" s="104">
        <v>120241.54000000001</v>
      </c>
      <c r="I49" s="104">
        <v>120241.54000000001</v>
      </c>
      <c r="J49" s="104">
        <v>120241.54000000001</v>
      </c>
      <c r="K49" s="104">
        <v>0</v>
      </c>
      <c r="L49" s="103">
        <v>3110189.46</v>
      </c>
    </row>
    <row r="50" spans="1:12" x14ac:dyDescent="0.25">
      <c r="A50" s="118" t="s">
        <v>65</v>
      </c>
      <c r="B50" s="112" t="s">
        <v>10</v>
      </c>
      <c r="C50" s="111" t="s">
        <v>33</v>
      </c>
      <c r="D50" s="112" t="s">
        <v>18</v>
      </c>
      <c r="E50" s="111">
        <v>212</v>
      </c>
      <c r="F50" s="108">
        <v>7456102</v>
      </c>
      <c r="G50" s="108">
        <v>7456102</v>
      </c>
      <c r="H50" s="108">
        <v>33042</v>
      </c>
      <c r="I50" s="108">
        <v>0</v>
      </c>
      <c r="J50" s="108">
        <v>0</v>
      </c>
      <c r="K50" s="108">
        <v>0</v>
      </c>
      <c r="L50" s="107">
        <v>7423060</v>
      </c>
    </row>
    <row r="51" spans="1:12" x14ac:dyDescent="0.25">
      <c r="A51" s="121" t="s">
        <v>65</v>
      </c>
      <c r="B51" s="120" t="s">
        <v>22</v>
      </c>
      <c r="C51" s="119" t="s">
        <v>33</v>
      </c>
      <c r="D51" s="120" t="s">
        <v>17</v>
      </c>
      <c r="E51" s="119">
        <v>225</v>
      </c>
      <c r="F51" s="104">
        <v>99901077</v>
      </c>
      <c r="G51" s="104">
        <v>99901077</v>
      </c>
      <c r="H51" s="104">
        <v>0</v>
      </c>
      <c r="I51" s="104">
        <v>0</v>
      </c>
      <c r="J51" s="104">
        <v>0</v>
      </c>
      <c r="K51" s="104">
        <v>0</v>
      </c>
      <c r="L51" s="103">
        <v>99901077</v>
      </c>
    </row>
    <row r="52" spans="1:12" x14ac:dyDescent="0.25">
      <c r="A52" s="118" t="s">
        <v>65</v>
      </c>
      <c r="B52" s="112" t="s">
        <v>22</v>
      </c>
      <c r="C52" s="111" t="s">
        <v>33</v>
      </c>
      <c r="D52" s="112" t="s">
        <v>17</v>
      </c>
      <c r="E52" s="111">
        <v>230</v>
      </c>
      <c r="F52" s="108">
        <v>60000</v>
      </c>
      <c r="G52" s="108">
        <v>60000</v>
      </c>
      <c r="H52" s="108">
        <v>0</v>
      </c>
      <c r="I52" s="108">
        <v>0</v>
      </c>
      <c r="J52" s="108">
        <v>0</v>
      </c>
      <c r="K52" s="108">
        <v>0</v>
      </c>
      <c r="L52" s="107">
        <v>60000</v>
      </c>
    </row>
    <row r="53" spans="1:12" x14ac:dyDescent="0.25">
      <c r="A53" s="121" t="s">
        <v>65</v>
      </c>
      <c r="B53" s="120" t="s">
        <v>22</v>
      </c>
      <c r="C53" s="119" t="s">
        <v>33</v>
      </c>
      <c r="D53" s="120" t="s">
        <v>18</v>
      </c>
      <c r="E53" s="119">
        <v>225</v>
      </c>
      <c r="F53" s="104">
        <v>10500000</v>
      </c>
      <c r="G53" s="104">
        <v>10500000</v>
      </c>
      <c r="H53" s="104">
        <v>0</v>
      </c>
      <c r="I53" s="104">
        <v>0</v>
      </c>
      <c r="J53" s="104">
        <v>0</v>
      </c>
      <c r="K53" s="104">
        <v>0</v>
      </c>
      <c r="L53" s="103">
        <v>10500000</v>
      </c>
    </row>
    <row r="54" spans="1:12" x14ac:dyDescent="0.25">
      <c r="A54" s="118" t="s">
        <v>65</v>
      </c>
      <c r="B54" s="112" t="s">
        <v>22</v>
      </c>
      <c r="C54" s="111" t="s">
        <v>33</v>
      </c>
      <c r="D54" s="112" t="s">
        <v>18</v>
      </c>
      <c r="E54" s="111">
        <v>230</v>
      </c>
      <c r="F54" s="108">
        <v>397035</v>
      </c>
      <c r="G54" s="108">
        <v>397035</v>
      </c>
      <c r="H54" s="108">
        <v>0</v>
      </c>
      <c r="I54" s="108">
        <v>0</v>
      </c>
      <c r="J54" s="108">
        <v>0</v>
      </c>
      <c r="K54" s="108">
        <v>0</v>
      </c>
      <c r="L54" s="107">
        <v>397035</v>
      </c>
    </row>
    <row r="55" spans="1:12" x14ac:dyDescent="0.25">
      <c r="A55" s="117" t="s">
        <v>39</v>
      </c>
      <c r="B55" s="116"/>
      <c r="C55" s="116"/>
      <c r="D55" s="116"/>
      <c r="E55" s="116"/>
      <c r="F55" s="115">
        <v>11871</v>
      </c>
      <c r="G55" s="115">
        <v>11871</v>
      </c>
      <c r="H55" s="115">
        <v>988</v>
      </c>
      <c r="I55" s="115">
        <v>0</v>
      </c>
      <c r="J55" s="115">
        <v>0</v>
      </c>
      <c r="K55" s="115">
        <v>0</v>
      </c>
      <c r="L55" s="114">
        <v>10883</v>
      </c>
    </row>
    <row r="56" spans="1:12" x14ac:dyDescent="0.25">
      <c r="A56" s="113" t="s">
        <v>65</v>
      </c>
      <c r="B56" s="112" t="s">
        <v>11</v>
      </c>
      <c r="C56" s="111" t="s">
        <v>32</v>
      </c>
      <c r="D56" s="112" t="s">
        <v>17</v>
      </c>
      <c r="E56" s="111">
        <v>230</v>
      </c>
      <c r="F56" s="108">
        <v>11871</v>
      </c>
      <c r="G56" s="108">
        <v>11871</v>
      </c>
      <c r="H56" s="108">
        <v>988</v>
      </c>
      <c r="I56" s="108">
        <v>0</v>
      </c>
      <c r="J56" s="108">
        <v>0</v>
      </c>
      <c r="K56" s="108">
        <v>0</v>
      </c>
      <c r="L56" s="107">
        <v>10883</v>
      </c>
    </row>
    <row r="57" spans="1:12" ht="15.75" thickBot="1" x14ac:dyDescent="0.3">
      <c r="A57" s="102" t="s">
        <v>12</v>
      </c>
      <c r="B57" s="102"/>
      <c r="C57" s="102"/>
      <c r="D57" s="102"/>
      <c r="E57" s="102"/>
      <c r="F57" s="101">
        <v>190228271</v>
      </c>
      <c r="G57" s="101">
        <v>190228271</v>
      </c>
      <c r="H57" s="101">
        <v>7483351.2000000011</v>
      </c>
      <c r="I57" s="101">
        <v>5958709.9000000013</v>
      </c>
      <c r="J57" s="101">
        <v>5013132.790000001</v>
      </c>
      <c r="K57" s="101">
        <v>0</v>
      </c>
      <c r="L57" s="100">
        <v>182744919.80000001</v>
      </c>
    </row>
    <row r="58" spans="1:12" s="22" customFormat="1" ht="3.75" customHeight="1" x14ac:dyDescent="0.25">
      <c r="A58" s="49"/>
      <c r="B58" s="45"/>
      <c r="C58" s="45"/>
      <c r="D58" s="45"/>
      <c r="E58" s="45"/>
      <c r="F58" s="45"/>
      <c r="G58" s="80"/>
      <c r="H58" s="80"/>
      <c r="I58" s="80"/>
      <c r="J58" s="80"/>
      <c r="K58" s="80"/>
      <c r="L58" s="80"/>
    </row>
    <row r="59" spans="1:12" ht="15" customHeight="1" thickBot="1" x14ac:dyDescent="0.3">
      <c r="A59" s="79" t="s">
        <v>110</v>
      </c>
      <c r="B59" s="78"/>
      <c r="C59" s="78"/>
      <c r="D59" s="78"/>
      <c r="E59" s="78"/>
      <c r="F59" s="78"/>
      <c r="G59" s="77"/>
      <c r="H59" s="77"/>
      <c r="I59" s="77"/>
      <c r="J59" s="77"/>
      <c r="K59" s="77"/>
      <c r="L59" s="48"/>
    </row>
    <row r="60" spans="1:12" ht="23.25" thickBot="1" x14ac:dyDescent="0.3">
      <c r="A60" s="1" t="s">
        <v>16</v>
      </c>
      <c r="B60" s="3" t="s">
        <v>0</v>
      </c>
      <c r="C60" s="3" t="s">
        <v>31</v>
      </c>
      <c r="D60" s="1" t="s">
        <v>1</v>
      </c>
      <c r="E60" s="2" t="s">
        <v>2</v>
      </c>
      <c r="F60" s="1" t="s">
        <v>13</v>
      </c>
      <c r="G60" s="1" t="s">
        <v>53</v>
      </c>
      <c r="H60" s="1" t="s">
        <v>54</v>
      </c>
      <c r="I60" s="1" t="s">
        <v>55</v>
      </c>
      <c r="J60" s="1" t="s">
        <v>56</v>
      </c>
      <c r="K60" s="1" t="s">
        <v>57</v>
      </c>
      <c r="L60" s="1" t="s">
        <v>107</v>
      </c>
    </row>
    <row r="61" spans="1:12" x14ac:dyDescent="0.25">
      <c r="A61" s="124" t="s">
        <v>114</v>
      </c>
      <c r="B61" s="110" t="s">
        <v>115</v>
      </c>
      <c r="C61" s="109" t="s">
        <v>116</v>
      </c>
      <c r="D61" s="110" t="s">
        <v>17</v>
      </c>
      <c r="E61" s="109">
        <v>100</v>
      </c>
      <c r="F61" s="108">
        <v>0</v>
      </c>
      <c r="G61" s="108">
        <v>2200000</v>
      </c>
      <c r="H61" s="108">
        <v>2200000</v>
      </c>
      <c r="I61" s="108">
        <v>1961538.02</v>
      </c>
      <c r="J61" s="108">
        <v>378711.58</v>
      </c>
      <c r="K61" s="108">
        <v>0</v>
      </c>
      <c r="L61" s="107">
        <v>0</v>
      </c>
    </row>
    <row r="62" spans="1:12" x14ac:dyDescent="0.25">
      <c r="A62" s="116" t="s">
        <v>66</v>
      </c>
      <c r="B62" s="106" t="s">
        <v>52</v>
      </c>
      <c r="C62" s="105" t="s">
        <v>32</v>
      </c>
      <c r="D62" s="106" t="s">
        <v>19</v>
      </c>
      <c r="E62" s="105">
        <v>100</v>
      </c>
      <c r="F62" s="104">
        <v>0</v>
      </c>
      <c r="G62" s="104">
        <v>122304480.00000001</v>
      </c>
      <c r="H62" s="104">
        <v>71931091.800000012</v>
      </c>
      <c r="I62" s="104">
        <v>71925441.580000013</v>
      </c>
      <c r="J62" s="104">
        <v>52344062.549999982</v>
      </c>
      <c r="K62" s="104">
        <v>0</v>
      </c>
      <c r="L62" s="103">
        <v>50373388.200000003</v>
      </c>
    </row>
    <row r="63" spans="1:12" x14ac:dyDescent="0.25">
      <c r="A63" s="124" t="s">
        <v>66</v>
      </c>
      <c r="B63" s="110" t="s">
        <v>52</v>
      </c>
      <c r="C63" s="109" t="s">
        <v>32</v>
      </c>
      <c r="D63" s="110" t="s">
        <v>20</v>
      </c>
      <c r="E63" s="109">
        <v>100</v>
      </c>
      <c r="F63" s="108">
        <v>0</v>
      </c>
      <c r="G63" s="108">
        <v>25461156</v>
      </c>
      <c r="H63" s="108">
        <v>14843703.810000001</v>
      </c>
      <c r="I63" s="108">
        <v>14843703.810000001</v>
      </c>
      <c r="J63" s="108">
        <v>9919417.2599999998</v>
      </c>
      <c r="K63" s="108">
        <v>0</v>
      </c>
      <c r="L63" s="107">
        <v>10617452.189999999</v>
      </c>
    </row>
    <row r="64" spans="1:12" x14ac:dyDescent="0.25">
      <c r="A64" s="116" t="s">
        <v>66</v>
      </c>
      <c r="B64" s="106" t="s">
        <v>52</v>
      </c>
      <c r="C64" s="105" t="s">
        <v>32</v>
      </c>
      <c r="D64" s="106" t="s">
        <v>17</v>
      </c>
      <c r="E64" s="105">
        <v>100</v>
      </c>
      <c r="F64" s="104">
        <v>0</v>
      </c>
      <c r="G64" s="104">
        <v>13037034</v>
      </c>
      <c r="H64" s="104">
        <v>7880289.3799999999</v>
      </c>
      <c r="I64" s="104">
        <v>7880287.3799999999</v>
      </c>
      <c r="J64" s="104">
        <v>5246134.6100000003</v>
      </c>
      <c r="K64" s="104">
        <v>0</v>
      </c>
      <c r="L64" s="103">
        <v>5156744.62</v>
      </c>
    </row>
    <row r="65" spans="1:12" x14ac:dyDescent="0.25">
      <c r="A65" s="124" t="s">
        <v>66</v>
      </c>
      <c r="B65" s="110" t="s">
        <v>67</v>
      </c>
      <c r="C65" s="109" t="s">
        <v>33</v>
      </c>
      <c r="D65" s="110" t="s">
        <v>17</v>
      </c>
      <c r="E65" s="109">
        <v>100</v>
      </c>
      <c r="F65" s="108">
        <v>0</v>
      </c>
      <c r="G65" s="108">
        <v>39745337.999999993</v>
      </c>
      <c r="H65" s="108">
        <v>39474157.859999992</v>
      </c>
      <c r="I65" s="108">
        <v>24777562.319999997</v>
      </c>
      <c r="J65" s="108">
        <v>18594555.899999999</v>
      </c>
      <c r="K65" s="108">
        <v>0</v>
      </c>
      <c r="L65" s="107">
        <v>271180.14</v>
      </c>
    </row>
    <row r="66" spans="1:12" x14ac:dyDescent="0.25">
      <c r="A66" s="116" t="s">
        <v>66</v>
      </c>
      <c r="B66" s="106" t="s">
        <v>67</v>
      </c>
      <c r="C66" s="105" t="s">
        <v>33</v>
      </c>
      <c r="D66" s="106" t="s">
        <v>18</v>
      </c>
      <c r="E66" s="105">
        <v>100</v>
      </c>
      <c r="F66" s="104">
        <v>0</v>
      </c>
      <c r="G66" s="104">
        <v>2598960</v>
      </c>
      <c r="H66" s="104">
        <v>441710</v>
      </c>
      <c r="I66" s="104">
        <v>0</v>
      </c>
      <c r="J66" s="104">
        <v>0</v>
      </c>
      <c r="K66" s="104">
        <v>0</v>
      </c>
      <c r="L66" s="103">
        <v>2157250</v>
      </c>
    </row>
    <row r="67" spans="1:12" x14ac:dyDescent="0.25">
      <c r="A67" s="124" t="s">
        <v>66</v>
      </c>
      <c r="B67" s="110" t="s">
        <v>117</v>
      </c>
      <c r="C67" s="109" t="s">
        <v>118</v>
      </c>
      <c r="D67" s="110" t="s">
        <v>17</v>
      </c>
      <c r="E67" s="109">
        <v>100</v>
      </c>
      <c r="F67" s="108">
        <v>0</v>
      </c>
      <c r="G67" s="108">
        <v>3147645.6</v>
      </c>
      <c r="H67" s="108">
        <v>3147645.6</v>
      </c>
      <c r="I67" s="108">
        <v>951892</v>
      </c>
      <c r="J67" s="108">
        <v>833200</v>
      </c>
      <c r="K67" s="108">
        <v>0</v>
      </c>
      <c r="L67" s="107">
        <v>0</v>
      </c>
    </row>
    <row r="68" spans="1:12" x14ac:dyDescent="0.25">
      <c r="A68" s="116" t="s">
        <v>66</v>
      </c>
      <c r="B68" s="106" t="s">
        <v>119</v>
      </c>
      <c r="C68" s="105" t="s">
        <v>118</v>
      </c>
      <c r="D68" s="106" t="s">
        <v>17</v>
      </c>
      <c r="E68" s="105">
        <v>100</v>
      </c>
      <c r="F68" s="104">
        <v>0</v>
      </c>
      <c r="G68" s="104">
        <v>16969423.5</v>
      </c>
      <c r="H68" s="104">
        <v>16836686.68</v>
      </c>
      <c r="I68" s="104">
        <v>10404982.550000003</v>
      </c>
      <c r="J68" s="104">
        <v>8440242.8200000022</v>
      </c>
      <c r="K68" s="104">
        <v>0</v>
      </c>
      <c r="L68" s="103">
        <v>132736.82</v>
      </c>
    </row>
    <row r="69" spans="1:12" x14ac:dyDescent="0.25">
      <c r="A69" s="124" t="s">
        <v>66</v>
      </c>
      <c r="B69" s="110" t="s">
        <v>119</v>
      </c>
      <c r="C69" s="109" t="s">
        <v>118</v>
      </c>
      <c r="D69" s="110" t="s">
        <v>17</v>
      </c>
      <c r="E69" s="109">
        <v>122</v>
      </c>
      <c r="F69" s="108">
        <v>0</v>
      </c>
      <c r="G69" s="108">
        <v>29158322.399999999</v>
      </c>
      <c r="H69" s="108">
        <v>29158322.399999999</v>
      </c>
      <c r="I69" s="108">
        <v>18313808.060000002</v>
      </c>
      <c r="J69" s="108">
        <v>15845262.370000001</v>
      </c>
      <c r="K69" s="108">
        <v>0</v>
      </c>
      <c r="L69" s="107">
        <v>0</v>
      </c>
    </row>
    <row r="70" spans="1:12" x14ac:dyDescent="0.25">
      <c r="A70" s="116" t="s">
        <v>66</v>
      </c>
      <c r="B70" s="106" t="s">
        <v>119</v>
      </c>
      <c r="C70" s="105" t="s">
        <v>118</v>
      </c>
      <c r="D70" s="106" t="s">
        <v>17</v>
      </c>
      <c r="E70" s="105">
        <v>225</v>
      </c>
      <c r="F70" s="104">
        <v>0</v>
      </c>
      <c r="G70" s="104">
        <v>31200000</v>
      </c>
      <c r="H70" s="104">
        <v>15195994.840000002</v>
      </c>
      <c r="I70" s="104">
        <v>3309819.5</v>
      </c>
      <c r="J70" s="104">
        <v>956017.25999999989</v>
      </c>
      <c r="K70" s="104">
        <v>0</v>
      </c>
      <c r="L70" s="103">
        <v>16004005.16</v>
      </c>
    </row>
    <row r="71" spans="1:12" x14ac:dyDescent="0.25">
      <c r="A71" s="124" t="s">
        <v>66</v>
      </c>
      <c r="B71" s="110" t="s">
        <v>120</v>
      </c>
      <c r="C71" s="109" t="s">
        <v>118</v>
      </c>
      <c r="D71" s="110" t="s">
        <v>17</v>
      </c>
      <c r="E71" s="109">
        <v>225</v>
      </c>
      <c r="F71" s="108">
        <v>0</v>
      </c>
      <c r="G71" s="108">
        <v>1112565.83</v>
      </c>
      <c r="H71" s="108">
        <v>1112565.83</v>
      </c>
      <c r="I71" s="108">
        <v>267325.33999999997</v>
      </c>
      <c r="J71" s="108">
        <v>232785.3</v>
      </c>
      <c r="K71" s="108">
        <v>0</v>
      </c>
      <c r="L71" s="107">
        <v>0</v>
      </c>
    </row>
    <row r="72" spans="1:12" x14ac:dyDescent="0.25">
      <c r="A72" s="116" t="s">
        <v>66</v>
      </c>
      <c r="B72" s="106" t="s">
        <v>121</v>
      </c>
      <c r="C72" s="105" t="s">
        <v>118</v>
      </c>
      <c r="D72" s="106" t="s">
        <v>17</v>
      </c>
      <c r="E72" s="105">
        <v>100</v>
      </c>
      <c r="F72" s="104">
        <v>0</v>
      </c>
      <c r="G72" s="104">
        <v>1766496.1</v>
      </c>
      <c r="H72" s="104">
        <v>1081351.3800000001</v>
      </c>
      <c r="I72" s="104">
        <v>1081351.3800000001</v>
      </c>
      <c r="J72" s="104">
        <v>912692.9</v>
      </c>
      <c r="K72" s="104">
        <v>0</v>
      </c>
      <c r="L72" s="103">
        <v>685144.72</v>
      </c>
    </row>
    <row r="73" spans="1:12" x14ac:dyDescent="0.25">
      <c r="A73" s="124" t="s">
        <v>68</v>
      </c>
      <c r="B73" s="110" t="s">
        <v>59</v>
      </c>
      <c r="C73" s="109" t="s">
        <v>60</v>
      </c>
      <c r="D73" s="110" t="s">
        <v>17</v>
      </c>
      <c r="E73" s="109">
        <v>100</v>
      </c>
      <c r="F73" s="108">
        <v>0</v>
      </c>
      <c r="G73" s="108">
        <v>7737654.6699999999</v>
      </c>
      <c r="H73" s="108">
        <v>7102308</v>
      </c>
      <c r="I73" s="108">
        <v>4735908</v>
      </c>
      <c r="J73" s="108">
        <v>4735908</v>
      </c>
      <c r="K73" s="108">
        <v>0</v>
      </c>
      <c r="L73" s="107">
        <v>635346.67000000004</v>
      </c>
    </row>
    <row r="74" spans="1:12" x14ac:dyDescent="0.25">
      <c r="A74" s="116" t="s">
        <v>74</v>
      </c>
      <c r="B74" s="106" t="s">
        <v>122</v>
      </c>
      <c r="C74" s="105" t="s">
        <v>123</v>
      </c>
      <c r="D74" s="106" t="s">
        <v>17</v>
      </c>
      <c r="E74" s="105">
        <v>122</v>
      </c>
      <c r="F74" s="104">
        <v>0</v>
      </c>
      <c r="G74" s="104">
        <v>4800000</v>
      </c>
      <c r="H74" s="104">
        <v>3800000</v>
      </c>
      <c r="I74" s="104">
        <v>2397164</v>
      </c>
      <c r="J74" s="104">
        <v>1929727.7</v>
      </c>
      <c r="K74" s="104">
        <v>0</v>
      </c>
      <c r="L74" s="103">
        <v>1000000</v>
      </c>
    </row>
    <row r="75" spans="1:12" x14ac:dyDescent="0.25">
      <c r="A75" s="124" t="s">
        <v>74</v>
      </c>
      <c r="B75" s="110" t="s">
        <v>75</v>
      </c>
      <c r="C75" s="109" t="s">
        <v>76</v>
      </c>
      <c r="D75" s="110" t="s">
        <v>17</v>
      </c>
      <c r="E75" s="109">
        <v>122</v>
      </c>
      <c r="F75" s="108">
        <v>0</v>
      </c>
      <c r="G75" s="108">
        <v>3259999.9999999995</v>
      </c>
      <c r="H75" s="108">
        <v>2332279.6799999997</v>
      </c>
      <c r="I75" s="108">
        <v>2256514.34</v>
      </c>
      <c r="J75" s="108">
        <v>2009385.1099999999</v>
      </c>
      <c r="K75" s="108">
        <v>0</v>
      </c>
      <c r="L75" s="107">
        <v>927720.32</v>
      </c>
    </row>
    <row r="76" spans="1:12" x14ac:dyDescent="0.25">
      <c r="A76" s="116" t="s">
        <v>69</v>
      </c>
      <c r="B76" s="106" t="s">
        <v>70</v>
      </c>
      <c r="C76" s="105" t="s">
        <v>71</v>
      </c>
      <c r="D76" s="106" t="s">
        <v>18</v>
      </c>
      <c r="E76" s="105">
        <v>151</v>
      </c>
      <c r="F76" s="104">
        <v>0</v>
      </c>
      <c r="G76" s="104">
        <v>1815972.94</v>
      </c>
      <c r="H76" s="104">
        <v>1815972.94</v>
      </c>
      <c r="I76" s="104">
        <v>1253363.17</v>
      </c>
      <c r="J76" s="104">
        <v>846351.57000000007</v>
      </c>
      <c r="K76" s="104">
        <v>0</v>
      </c>
      <c r="L76" s="103">
        <v>0</v>
      </c>
    </row>
    <row r="77" spans="1:12" x14ac:dyDescent="0.25">
      <c r="A77" s="124" t="s">
        <v>72</v>
      </c>
      <c r="B77" s="110" t="s">
        <v>73</v>
      </c>
      <c r="C77" s="109" t="s">
        <v>33</v>
      </c>
      <c r="D77" s="110" t="s">
        <v>17</v>
      </c>
      <c r="E77" s="109">
        <v>100</v>
      </c>
      <c r="F77" s="108">
        <v>0</v>
      </c>
      <c r="G77" s="108">
        <v>1803624.6</v>
      </c>
      <c r="H77" s="108">
        <v>1664428.01</v>
      </c>
      <c r="I77" s="108">
        <v>1194663</v>
      </c>
      <c r="J77" s="108">
        <v>954687.3</v>
      </c>
      <c r="K77" s="108">
        <v>0</v>
      </c>
      <c r="L77" s="107">
        <v>139196.59</v>
      </c>
    </row>
    <row r="78" spans="1:12" x14ac:dyDescent="0.25">
      <c r="A78" s="116" t="s">
        <v>77</v>
      </c>
      <c r="B78" s="106" t="s">
        <v>78</v>
      </c>
      <c r="C78" s="105" t="s">
        <v>76</v>
      </c>
      <c r="D78" s="106" t="s">
        <v>17</v>
      </c>
      <c r="E78" s="105">
        <v>103</v>
      </c>
      <c r="F78" s="104">
        <v>0</v>
      </c>
      <c r="G78" s="104">
        <v>3662973.98</v>
      </c>
      <c r="H78" s="104">
        <v>3662973.98</v>
      </c>
      <c r="I78" s="104">
        <v>3662973.98</v>
      </c>
      <c r="J78" s="104">
        <v>3082868.43</v>
      </c>
      <c r="K78" s="104">
        <v>0</v>
      </c>
      <c r="L78" s="103">
        <v>0</v>
      </c>
    </row>
    <row r="79" spans="1:12" x14ac:dyDescent="0.25">
      <c r="A79" s="124" t="s">
        <v>77</v>
      </c>
      <c r="B79" s="110" t="s">
        <v>78</v>
      </c>
      <c r="C79" s="109" t="s">
        <v>76</v>
      </c>
      <c r="D79" s="110" t="s">
        <v>17</v>
      </c>
      <c r="E79" s="109">
        <v>122</v>
      </c>
      <c r="F79" s="108">
        <v>0</v>
      </c>
      <c r="G79" s="108">
        <v>2228713.08</v>
      </c>
      <c r="H79" s="108">
        <v>1383880.01</v>
      </c>
      <c r="I79" s="108">
        <v>1383880.01</v>
      </c>
      <c r="J79" s="108">
        <v>1383880.01</v>
      </c>
      <c r="K79" s="108">
        <v>0</v>
      </c>
      <c r="L79" s="107">
        <v>844833.07</v>
      </c>
    </row>
    <row r="80" spans="1:12" x14ac:dyDescent="0.25">
      <c r="A80" s="116" t="s">
        <v>79</v>
      </c>
      <c r="B80" s="106" t="s">
        <v>4</v>
      </c>
      <c r="C80" s="105" t="s">
        <v>32</v>
      </c>
      <c r="D80" s="106" t="s">
        <v>17</v>
      </c>
      <c r="E80" s="105">
        <v>100</v>
      </c>
      <c r="F80" s="104">
        <v>0</v>
      </c>
      <c r="G80" s="104">
        <v>563703.37</v>
      </c>
      <c r="H80" s="104">
        <v>563703.37</v>
      </c>
      <c r="I80" s="104">
        <v>433800.01</v>
      </c>
      <c r="J80" s="104">
        <v>361591.78</v>
      </c>
      <c r="K80" s="104">
        <v>0</v>
      </c>
      <c r="L80" s="103">
        <v>0</v>
      </c>
    </row>
    <row r="81" spans="1:12" x14ac:dyDescent="0.25">
      <c r="A81" s="124" t="s">
        <v>80</v>
      </c>
      <c r="B81" s="110" t="s">
        <v>81</v>
      </c>
      <c r="C81" s="109" t="s">
        <v>82</v>
      </c>
      <c r="D81" s="110" t="s">
        <v>17</v>
      </c>
      <c r="E81" s="109">
        <v>100</v>
      </c>
      <c r="F81" s="108">
        <v>0</v>
      </c>
      <c r="G81" s="108">
        <v>18055715.579999998</v>
      </c>
      <c r="H81" s="108">
        <v>17684246.77</v>
      </c>
      <c r="I81" s="108">
        <v>17684246.77</v>
      </c>
      <c r="J81" s="108">
        <v>11399141.99</v>
      </c>
      <c r="K81" s="108">
        <v>0</v>
      </c>
      <c r="L81" s="107">
        <v>371468.81</v>
      </c>
    </row>
    <row r="82" spans="1:12" ht="15.75" thickBot="1" x14ac:dyDescent="0.3">
      <c r="A82" s="102" t="s">
        <v>12</v>
      </c>
      <c r="B82" s="102"/>
      <c r="C82" s="102"/>
      <c r="D82" s="102"/>
      <c r="E82" s="102"/>
      <c r="F82" s="101">
        <v>0</v>
      </c>
      <c r="G82" s="101">
        <v>332629779.6500001</v>
      </c>
      <c r="H82" s="101">
        <v>243313312.34</v>
      </c>
      <c r="I82" s="101">
        <v>190720225.21999997</v>
      </c>
      <c r="J82" s="101">
        <v>140406624.44</v>
      </c>
      <c r="K82" s="101">
        <v>0</v>
      </c>
      <c r="L82" s="100">
        <v>89316467.309999987</v>
      </c>
    </row>
    <row r="83" spans="1:12" s="22" customFormat="1" ht="3.75" customHeight="1" x14ac:dyDescent="0.25">
      <c r="A83" s="49"/>
      <c r="B83" s="45"/>
      <c r="C83" s="45"/>
      <c r="D83" s="45"/>
      <c r="E83" s="45"/>
      <c r="F83" s="45"/>
      <c r="G83" s="80"/>
      <c r="H83" s="80"/>
      <c r="I83" s="80"/>
      <c r="J83" s="80"/>
      <c r="K83" s="80"/>
      <c r="L83" s="80"/>
    </row>
    <row r="84" spans="1:12" ht="15" customHeight="1" thickBot="1" x14ac:dyDescent="0.3">
      <c r="A84" s="79" t="s">
        <v>109</v>
      </c>
      <c r="B84" s="78"/>
      <c r="C84" s="78"/>
      <c r="D84" s="78"/>
      <c r="E84" s="78"/>
      <c r="F84" s="78"/>
      <c r="G84" s="77"/>
      <c r="H84" s="77"/>
      <c r="I84" s="77"/>
      <c r="J84" s="77"/>
      <c r="K84" s="77"/>
      <c r="L84" s="48"/>
    </row>
    <row r="85" spans="1:12" ht="23.25" thickBot="1" x14ac:dyDescent="0.3">
      <c r="A85" s="98" t="s">
        <v>16</v>
      </c>
      <c r="B85" s="99"/>
      <c r="C85" s="99"/>
      <c r="D85" s="98"/>
      <c r="E85" s="97"/>
      <c r="F85" s="1" t="s">
        <v>13</v>
      </c>
      <c r="G85" s="1" t="s">
        <v>53</v>
      </c>
      <c r="H85" s="1" t="s">
        <v>54</v>
      </c>
      <c r="I85" s="1" t="s">
        <v>55</v>
      </c>
      <c r="J85" s="1" t="s">
        <v>56</v>
      </c>
      <c r="K85" s="1" t="s">
        <v>57</v>
      </c>
      <c r="L85" s="1" t="s">
        <v>107</v>
      </c>
    </row>
    <row r="86" spans="1:12" x14ac:dyDescent="0.25">
      <c r="A86" s="125" t="s">
        <v>83</v>
      </c>
      <c r="B86" s="125"/>
      <c r="C86" s="125"/>
      <c r="D86" s="125"/>
      <c r="E86" s="125"/>
      <c r="F86" s="123">
        <v>1950868400</v>
      </c>
      <c r="G86" s="123">
        <v>1947542498.9999995</v>
      </c>
      <c r="H86" s="123">
        <v>435982958.01000011</v>
      </c>
      <c r="I86" s="123">
        <v>427744563.1500001</v>
      </c>
      <c r="J86" s="123">
        <v>310832225.32000005</v>
      </c>
      <c r="K86" s="123">
        <v>0</v>
      </c>
      <c r="L86" s="122">
        <v>1511559540.9899995</v>
      </c>
    </row>
    <row r="87" spans="1:12" x14ac:dyDescent="0.25">
      <c r="A87" s="131" t="s">
        <v>100</v>
      </c>
      <c r="B87" s="131"/>
      <c r="C87" s="131"/>
      <c r="D87" s="131"/>
      <c r="E87" s="131"/>
      <c r="F87" s="104">
        <v>1755674228</v>
      </c>
      <c r="G87" s="104">
        <v>1757314227.9999995</v>
      </c>
      <c r="H87" s="104">
        <v>428499606.81000006</v>
      </c>
      <c r="I87" s="104">
        <v>421785853.25000006</v>
      </c>
      <c r="J87" s="104">
        <v>305819092.53000003</v>
      </c>
      <c r="K87" s="104">
        <v>0</v>
      </c>
      <c r="L87" s="103">
        <v>1328814621.1899993</v>
      </c>
    </row>
    <row r="88" spans="1:12" x14ac:dyDescent="0.25">
      <c r="A88" s="113" t="s">
        <v>101</v>
      </c>
      <c r="B88" s="113"/>
      <c r="C88" s="113"/>
      <c r="D88" s="113"/>
      <c r="E88" s="113"/>
      <c r="F88" s="108">
        <v>4965901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7">
        <v>0</v>
      </c>
    </row>
    <row r="89" spans="1:12" x14ac:dyDescent="0.25">
      <c r="A89" s="131" t="s">
        <v>102</v>
      </c>
      <c r="B89" s="131"/>
      <c r="C89" s="131"/>
      <c r="D89" s="131"/>
      <c r="E89" s="131"/>
      <c r="F89" s="104">
        <v>68813555</v>
      </c>
      <c r="G89" s="104">
        <v>68813555</v>
      </c>
      <c r="H89" s="104">
        <v>7327850.0600000015</v>
      </c>
      <c r="I89" s="104">
        <v>5836250.7599999998</v>
      </c>
      <c r="J89" s="104">
        <v>4890673.6500000004</v>
      </c>
      <c r="K89" s="104">
        <v>0</v>
      </c>
      <c r="L89" s="103">
        <v>61485704.939999998</v>
      </c>
    </row>
    <row r="90" spans="1:12" x14ac:dyDescent="0.25">
      <c r="A90" s="113" t="s">
        <v>103</v>
      </c>
      <c r="B90" s="113"/>
      <c r="C90" s="113"/>
      <c r="D90" s="113"/>
      <c r="E90" s="113"/>
      <c r="F90" s="108">
        <v>6970065</v>
      </c>
      <c r="G90" s="108">
        <v>6970065</v>
      </c>
      <c r="H90" s="108">
        <v>0</v>
      </c>
      <c r="I90" s="108">
        <v>0</v>
      </c>
      <c r="J90" s="108">
        <v>0</v>
      </c>
      <c r="K90" s="108">
        <v>0</v>
      </c>
      <c r="L90" s="107">
        <v>6970065</v>
      </c>
    </row>
    <row r="91" spans="1:12" x14ac:dyDescent="0.25">
      <c r="A91" s="131" t="s">
        <v>95</v>
      </c>
      <c r="B91" s="131"/>
      <c r="C91" s="131"/>
      <c r="D91" s="131"/>
      <c r="E91" s="131"/>
      <c r="F91" s="104">
        <v>110401077</v>
      </c>
      <c r="G91" s="104">
        <v>110401077</v>
      </c>
      <c r="H91" s="104">
        <v>0</v>
      </c>
      <c r="I91" s="104">
        <v>0</v>
      </c>
      <c r="J91" s="104">
        <v>0</v>
      </c>
      <c r="K91" s="104">
        <v>0</v>
      </c>
      <c r="L91" s="103">
        <v>110401077</v>
      </c>
    </row>
    <row r="92" spans="1:12" x14ac:dyDescent="0.25">
      <c r="A92" s="113" t="s">
        <v>104</v>
      </c>
      <c r="B92" s="113"/>
      <c r="C92" s="113"/>
      <c r="D92" s="113"/>
      <c r="E92" s="113"/>
      <c r="F92" s="108">
        <v>3156329</v>
      </c>
      <c r="G92" s="108">
        <v>3156329</v>
      </c>
      <c r="H92" s="108">
        <v>140723.54</v>
      </c>
      <c r="I92" s="108">
        <v>107681.54000000001</v>
      </c>
      <c r="J92" s="108">
        <v>107681.54000000001</v>
      </c>
      <c r="K92" s="108">
        <v>0</v>
      </c>
      <c r="L92" s="107">
        <v>3015605.46</v>
      </c>
    </row>
    <row r="93" spans="1:12" x14ac:dyDescent="0.25">
      <c r="A93" s="131" t="s">
        <v>97</v>
      </c>
      <c r="B93" s="131"/>
      <c r="C93" s="131"/>
      <c r="D93" s="131"/>
      <c r="E93" s="131"/>
      <c r="F93" s="104">
        <v>887245</v>
      </c>
      <c r="G93" s="104">
        <v>887245</v>
      </c>
      <c r="H93" s="104">
        <v>14777.6</v>
      </c>
      <c r="I93" s="104">
        <v>14777.6</v>
      </c>
      <c r="J93" s="104">
        <v>14777.6</v>
      </c>
      <c r="K93" s="104">
        <v>0</v>
      </c>
      <c r="L93" s="103">
        <v>872467.4</v>
      </c>
    </row>
    <row r="94" spans="1:12" x14ac:dyDescent="0.25">
      <c r="A94" s="125" t="s">
        <v>87</v>
      </c>
      <c r="B94" s="125"/>
      <c r="C94" s="125"/>
      <c r="D94" s="125"/>
      <c r="E94" s="125"/>
      <c r="F94" s="123">
        <v>0</v>
      </c>
      <c r="G94" s="123">
        <v>1815972.94</v>
      </c>
      <c r="H94" s="123">
        <v>1815972.94</v>
      </c>
      <c r="I94" s="123">
        <v>1253363.17</v>
      </c>
      <c r="J94" s="123">
        <v>846351.57000000007</v>
      </c>
      <c r="K94" s="123">
        <v>0</v>
      </c>
      <c r="L94" s="122">
        <v>0</v>
      </c>
    </row>
    <row r="95" spans="1:12" x14ac:dyDescent="0.25">
      <c r="A95" s="131" t="s">
        <v>98</v>
      </c>
      <c r="B95" s="131"/>
      <c r="C95" s="131"/>
      <c r="D95" s="131"/>
      <c r="E95" s="131"/>
      <c r="F95" s="104">
        <v>0</v>
      </c>
      <c r="G95" s="104">
        <v>1815972.94</v>
      </c>
      <c r="H95" s="104">
        <v>1815972.94</v>
      </c>
      <c r="I95" s="104">
        <v>1253363.17</v>
      </c>
      <c r="J95" s="104">
        <v>846351.57000000007</v>
      </c>
      <c r="K95" s="104">
        <v>0</v>
      </c>
      <c r="L95" s="103">
        <v>0</v>
      </c>
    </row>
    <row r="96" spans="1:12" x14ac:dyDescent="0.25">
      <c r="A96" s="125" t="s">
        <v>124</v>
      </c>
      <c r="B96" s="125"/>
      <c r="C96" s="125"/>
      <c r="D96" s="125"/>
      <c r="E96" s="125"/>
      <c r="F96" s="123">
        <v>0</v>
      </c>
      <c r="G96" s="123">
        <v>100259</v>
      </c>
      <c r="H96" s="123">
        <v>0</v>
      </c>
      <c r="I96" s="123">
        <v>0</v>
      </c>
      <c r="J96" s="123">
        <v>0</v>
      </c>
      <c r="K96" s="123">
        <v>0</v>
      </c>
      <c r="L96" s="122">
        <v>100259</v>
      </c>
    </row>
    <row r="97" spans="1:12" x14ac:dyDescent="0.25">
      <c r="A97" s="131" t="s">
        <v>98</v>
      </c>
      <c r="B97" s="131"/>
      <c r="C97" s="131"/>
      <c r="D97" s="131"/>
      <c r="E97" s="131"/>
      <c r="F97" s="104">
        <v>0</v>
      </c>
      <c r="G97" s="104">
        <v>100259</v>
      </c>
      <c r="H97" s="104">
        <v>0</v>
      </c>
      <c r="I97" s="104">
        <v>0</v>
      </c>
      <c r="J97" s="104">
        <v>0</v>
      </c>
      <c r="K97" s="104">
        <v>0</v>
      </c>
      <c r="L97" s="103">
        <v>100259</v>
      </c>
    </row>
    <row r="98" spans="1:12" x14ac:dyDescent="0.25">
      <c r="A98" s="125" t="s">
        <v>125</v>
      </c>
      <c r="B98" s="125"/>
      <c r="C98" s="125"/>
      <c r="D98" s="125"/>
      <c r="E98" s="125"/>
      <c r="F98" s="123">
        <v>0</v>
      </c>
      <c r="G98" s="123">
        <v>2200000</v>
      </c>
      <c r="H98" s="123">
        <v>2200000</v>
      </c>
      <c r="I98" s="123">
        <v>1961538.02</v>
      </c>
      <c r="J98" s="123">
        <v>378711.58</v>
      </c>
      <c r="K98" s="123">
        <v>0</v>
      </c>
      <c r="L98" s="122">
        <v>0</v>
      </c>
    </row>
    <row r="99" spans="1:12" x14ac:dyDescent="0.25">
      <c r="A99" s="131" t="s">
        <v>100</v>
      </c>
      <c r="B99" s="131"/>
      <c r="C99" s="131"/>
      <c r="D99" s="131"/>
      <c r="E99" s="131"/>
      <c r="F99" s="104">
        <v>0</v>
      </c>
      <c r="G99" s="104">
        <v>2200000</v>
      </c>
      <c r="H99" s="104">
        <v>2200000</v>
      </c>
      <c r="I99" s="104">
        <v>1961538.02</v>
      </c>
      <c r="J99" s="104">
        <v>378711.58</v>
      </c>
      <c r="K99" s="104">
        <v>0</v>
      </c>
      <c r="L99" s="103">
        <v>0</v>
      </c>
    </row>
    <row r="100" spans="1:12" x14ac:dyDescent="0.25">
      <c r="A100" s="125" t="s">
        <v>84</v>
      </c>
      <c r="B100" s="125"/>
      <c r="C100" s="125"/>
      <c r="D100" s="125"/>
      <c r="E100" s="125"/>
      <c r="F100" s="123">
        <v>0</v>
      </c>
      <c r="G100" s="123">
        <v>286501421.43000013</v>
      </c>
      <c r="H100" s="123">
        <v>201103519.58000001</v>
      </c>
      <c r="I100" s="123">
        <v>153756173.92000005</v>
      </c>
      <c r="J100" s="123">
        <v>113324370.97000004</v>
      </c>
      <c r="K100" s="123">
        <v>0</v>
      </c>
      <c r="L100" s="122">
        <v>85397901.849999979</v>
      </c>
    </row>
    <row r="101" spans="1:12" x14ac:dyDescent="0.25">
      <c r="A101" s="131" t="s">
        <v>100</v>
      </c>
      <c r="B101" s="131"/>
      <c r="C101" s="131"/>
      <c r="D101" s="131"/>
      <c r="E101" s="131"/>
      <c r="F101" s="104">
        <v>0</v>
      </c>
      <c r="G101" s="104">
        <v>225030533.19999999</v>
      </c>
      <c r="H101" s="104">
        <v>155636636.51000002</v>
      </c>
      <c r="I101" s="104">
        <v>131865221.02000004</v>
      </c>
      <c r="J101" s="104">
        <v>96290306.040000036</v>
      </c>
      <c r="K101" s="104">
        <v>0</v>
      </c>
      <c r="L101" s="103">
        <v>69393896.689999983</v>
      </c>
    </row>
    <row r="102" spans="1:12" x14ac:dyDescent="0.25">
      <c r="A102" s="113" t="s">
        <v>126</v>
      </c>
      <c r="B102" s="113"/>
      <c r="C102" s="113"/>
      <c r="D102" s="113"/>
      <c r="E102" s="113"/>
      <c r="F102" s="108">
        <v>0</v>
      </c>
      <c r="G102" s="108">
        <v>32312565.829999998</v>
      </c>
      <c r="H102" s="108">
        <v>16308560.67</v>
      </c>
      <c r="I102" s="108">
        <v>3577144.84</v>
      </c>
      <c r="J102" s="108">
        <v>1188802.5600000001</v>
      </c>
      <c r="K102" s="108">
        <v>0</v>
      </c>
      <c r="L102" s="107">
        <v>16004005.16</v>
      </c>
    </row>
    <row r="103" spans="1:12" x14ac:dyDescent="0.25">
      <c r="A103" s="131" t="s">
        <v>99</v>
      </c>
      <c r="B103" s="131"/>
      <c r="C103" s="131"/>
      <c r="D103" s="131"/>
      <c r="E103" s="131"/>
      <c r="F103" s="104">
        <v>0</v>
      </c>
      <c r="G103" s="104">
        <v>29158322.399999999</v>
      </c>
      <c r="H103" s="104">
        <v>29158322.399999999</v>
      </c>
      <c r="I103" s="104">
        <v>18313808.060000002</v>
      </c>
      <c r="J103" s="104">
        <v>15845262.370000001</v>
      </c>
      <c r="K103" s="104">
        <v>0</v>
      </c>
      <c r="L103" s="103">
        <v>0</v>
      </c>
    </row>
    <row r="104" spans="1:12" x14ac:dyDescent="0.25">
      <c r="A104" s="125" t="s">
        <v>85</v>
      </c>
      <c r="B104" s="125"/>
      <c r="C104" s="125"/>
      <c r="D104" s="125"/>
      <c r="E104" s="125"/>
      <c r="F104" s="123">
        <v>0</v>
      </c>
      <c r="G104" s="123">
        <v>7737654.6699999999</v>
      </c>
      <c r="H104" s="123">
        <v>7102308</v>
      </c>
      <c r="I104" s="123">
        <v>4735908</v>
      </c>
      <c r="J104" s="123">
        <v>4735908</v>
      </c>
      <c r="K104" s="123">
        <v>0</v>
      </c>
      <c r="L104" s="122">
        <v>635346.67000000004</v>
      </c>
    </row>
    <row r="105" spans="1:12" x14ac:dyDescent="0.25">
      <c r="A105" s="131" t="s">
        <v>100</v>
      </c>
      <c r="B105" s="131"/>
      <c r="C105" s="131"/>
      <c r="D105" s="131"/>
      <c r="E105" s="131"/>
      <c r="F105" s="104">
        <v>0</v>
      </c>
      <c r="G105" s="104">
        <v>7737654.6699999999</v>
      </c>
      <c r="H105" s="104">
        <v>7102308</v>
      </c>
      <c r="I105" s="104">
        <v>4735908</v>
      </c>
      <c r="J105" s="104">
        <v>4735908</v>
      </c>
      <c r="K105" s="104">
        <v>0</v>
      </c>
      <c r="L105" s="103">
        <v>635346.67000000004</v>
      </c>
    </row>
    <row r="106" spans="1:12" x14ac:dyDescent="0.25">
      <c r="A106" s="125" t="s">
        <v>88</v>
      </c>
      <c r="B106" s="125"/>
      <c r="C106" s="125"/>
      <c r="D106" s="125"/>
      <c r="E106" s="125"/>
      <c r="F106" s="123">
        <v>0</v>
      </c>
      <c r="G106" s="123">
        <v>1803624.6</v>
      </c>
      <c r="H106" s="123">
        <v>1664428.01</v>
      </c>
      <c r="I106" s="123">
        <v>1194663</v>
      </c>
      <c r="J106" s="123">
        <v>954687.3</v>
      </c>
      <c r="K106" s="123">
        <v>0</v>
      </c>
      <c r="L106" s="122">
        <v>139196.59</v>
      </c>
    </row>
    <row r="107" spans="1:12" x14ac:dyDescent="0.25">
      <c r="A107" s="131" t="s">
        <v>100</v>
      </c>
      <c r="B107" s="131"/>
      <c r="C107" s="131"/>
      <c r="D107" s="131"/>
      <c r="E107" s="131"/>
      <c r="F107" s="104">
        <v>0</v>
      </c>
      <c r="G107" s="104">
        <v>1803624.6</v>
      </c>
      <c r="H107" s="104">
        <v>1664428.01</v>
      </c>
      <c r="I107" s="104">
        <v>1194663</v>
      </c>
      <c r="J107" s="104">
        <v>954687.3</v>
      </c>
      <c r="K107" s="104">
        <v>0</v>
      </c>
      <c r="L107" s="103">
        <v>139196.59</v>
      </c>
    </row>
    <row r="108" spans="1:12" x14ac:dyDescent="0.25">
      <c r="A108" s="125" t="s">
        <v>86</v>
      </c>
      <c r="B108" s="125"/>
      <c r="C108" s="125"/>
      <c r="D108" s="125"/>
      <c r="E108" s="125"/>
      <c r="F108" s="123">
        <v>0</v>
      </c>
      <c r="G108" s="123">
        <v>8060000</v>
      </c>
      <c r="H108" s="123">
        <v>6132279.6799999997</v>
      </c>
      <c r="I108" s="123">
        <v>4653678.34</v>
      </c>
      <c r="J108" s="123">
        <v>3939112.8099999996</v>
      </c>
      <c r="K108" s="123">
        <v>0</v>
      </c>
      <c r="L108" s="122">
        <v>1927720.3199999998</v>
      </c>
    </row>
    <row r="109" spans="1:12" x14ac:dyDescent="0.25">
      <c r="A109" s="131" t="s">
        <v>99</v>
      </c>
      <c r="B109" s="131"/>
      <c r="C109" s="131"/>
      <c r="D109" s="131"/>
      <c r="E109" s="131"/>
      <c r="F109" s="104">
        <v>0</v>
      </c>
      <c r="G109" s="104">
        <v>8060000</v>
      </c>
      <c r="H109" s="104">
        <v>6132279.6799999997</v>
      </c>
      <c r="I109" s="104">
        <v>4653678.34</v>
      </c>
      <c r="J109" s="104">
        <v>3939112.8099999996</v>
      </c>
      <c r="K109" s="104">
        <v>0</v>
      </c>
      <c r="L109" s="103">
        <v>1927720.3199999998</v>
      </c>
    </row>
    <row r="110" spans="1:12" x14ac:dyDescent="0.25">
      <c r="A110" s="125" t="s">
        <v>89</v>
      </c>
      <c r="B110" s="125"/>
      <c r="C110" s="125"/>
      <c r="D110" s="125"/>
      <c r="E110" s="125"/>
      <c r="F110" s="123">
        <v>0</v>
      </c>
      <c r="G110" s="123">
        <v>5891687.0600000015</v>
      </c>
      <c r="H110" s="123">
        <v>5046853.99</v>
      </c>
      <c r="I110" s="123">
        <v>5046853.99</v>
      </c>
      <c r="J110" s="123">
        <v>4466748.4400000004</v>
      </c>
      <c r="K110" s="123">
        <v>0</v>
      </c>
      <c r="L110" s="122">
        <v>844833.07</v>
      </c>
    </row>
    <row r="111" spans="1:12" x14ac:dyDescent="0.25">
      <c r="A111" s="131" t="s">
        <v>127</v>
      </c>
      <c r="B111" s="131"/>
      <c r="C111" s="131"/>
      <c r="D111" s="131"/>
      <c r="E111" s="131"/>
      <c r="F111" s="104">
        <v>0</v>
      </c>
      <c r="G111" s="104">
        <v>3662973.98</v>
      </c>
      <c r="H111" s="104">
        <v>3662973.98</v>
      </c>
      <c r="I111" s="104">
        <v>3662973.98</v>
      </c>
      <c r="J111" s="104">
        <v>3082868.43</v>
      </c>
      <c r="K111" s="104">
        <v>0</v>
      </c>
      <c r="L111" s="103">
        <v>0</v>
      </c>
    </row>
    <row r="112" spans="1:12" x14ac:dyDescent="0.25">
      <c r="A112" s="113" t="s">
        <v>99</v>
      </c>
      <c r="B112" s="113"/>
      <c r="C112" s="113"/>
      <c r="D112" s="113"/>
      <c r="E112" s="113"/>
      <c r="F112" s="108">
        <v>0</v>
      </c>
      <c r="G112" s="108">
        <v>2228713.08</v>
      </c>
      <c r="H112" s="108">
        <v>1383880.01</v>
      </c>
      <c r="I112" s="108">
        <v>1383880.01</v>
      </c>
      <c r="J112" s="108">
        <v>1383880.01</v>
      </c>
      <c r="K112" s="108">
        <v>0</v>
      </c>
      <c r="L112" s="107">
        <v>844833.07</v>
      </c>
    </row>
    <row r="113" spans="1:12" x14ac:dyDescent="0.25">
      <c r="A113" s="117" t="s">
        <v>90</v>
      </c>
      <c r="B113" s="117"/>
      <c r="C113" s="117"/>
      <c r="D113" s="117"/>
      <c r="E113" s="117"/>
      <c r="F113" s="115">
        <v>0</v>
      </c>
      <c r="G113" s="115">
        <v>563703.37</v>
      </c>
      <c r="H113" s="115">
        <v>563703.37</v>
      </c>
      <c r="I113" s="115">
        <v>433800.01</v>
      </c>
      <c r="J113" s="115">
        <v>361591.78</v>
      </c>
      <c r="K113" s="115">
        <v>0</v>
      </c>
      <c r="L113" s="114">
        <v>0</v>
      </c>
    </row>
    <row r="114" spans="1:12" x14ac:dyDescent="0.25">
      <c r="A114" s="113" t="s">
        <v>100</v>
      </c>
      <c r="B114" s="113"/>
      <c r="C114" s="113"/>
      <c r="D114" s="113"/>
      <c r="E114" s="113"/>
      <c r="F114" s="108">
        <v>0</v>
      </c>
      <c r="G114" s="108">
        <v>563703.37</v>
      </c>
      <c r="H114" s="108">
        <v>563703.37</v>
      </c>
      <c r="I114" s="108">
        <v>433800.01</v>
      </c>
      <c r="J114" s="108">
        <v>361591.78</v>
      </c>
      <c r="K114" s="108">
        <v>0</v>
      </c>
      <c r="L114" s="107">
        <v>0</v>
      </c>
    </row>
    <row r="115" spans="1:12" x14ac:dyDescent="0.25">
      <c r="A115" s="117" t="s">
        <v>91</v>
      </c>
      <c r="B115" s="117"/>
      <c r="C115" s="117"/>
      <c r="D115" s="117"/>
      <c r="E115" s="117"/>
      <c r="F115" s="115">
        <v>0</v>
      </c>
      <c r="G115" s="115">
        <v>18055715.579999998</v>
      </c>
      <c r="H115" s="115">
        <v>17684246.77</v>
      </c>
      <c r="I115" s="115">
        <v>17684246.77</v>
      </c>
      <c r="J115" s="115">
        <v>11399141.99</v>
      </c>
      <c r="K115" s="115">
        <v>0</v>
      </c>
      <c r="L115" s="114">
        <v>371468.81</v>
      </c>
    </row>
    <row r="116" spans="1:12" x14ac:dyDescent="0.25">
      <c r="A116" s="113" t="s">
        <v>100</v>
      </c>
      <c r="B116" s="113"/>
      <c r="C116" s="113"/>
      <c r="D116" s="113"/>
      <c r="E116" s="113"/>
      <c r="F116" s="108">
        <v>0</v>
      </c>
      <c r="G116" s="108">
        <v>18055715.579999998</v>
      </c>
      <c r="H116" s="108">
        <v>17684246.77</v>
      </c>
      <c r="I116" s="108">
        <v>17684246.77</v>
      </c>
      <c r="J116" s="108">
        <v>11399141.99</v>
      </c>
      <c r="K116" s="108">
        <v>0</v>
      </c>
      <c r="L116" s="107">
        <v>371468.81</v>
      </c>
    </row>
    <row r="117" spans="1:12" ht="15.75" thickBot="1" x14ac:dyDescent="0.3">
      <c r="A117" s="102" t="s">
        <v>12</v>
      </c>
      <c r="B117" s="102"/>
      <c r="C117" s="102"/>
      <c r="D117" s="102"/>
      <c r="E117" s="102"/>
      <c r="F117" s="101">
        <v>1950868400</v>
      </c>
      <c r="G117" s="101">
        <v>2280272537.6499996</v>
      </c>
      <c r="H117" s="101">
        <v>679296270.35000002</v>
      </c>
      <c r="I117" s="101">
        <v>618464788.37000024</v>
      </c>
      <c r="J117" s="101">
        <v>451238849.76000005</v>
      </c>
      <c r="K117" s="101">
        <v>0</v>
      </c>
      <c r="L117" s="100">
        <v>1600976267.2999995</v>
      </c>
    </row>
    <row r="118" spans="1:12" s="22" customFormat="1" ht="3.75" customHeight="1" x14ac:dyDescent="0.25">
      <c r="A118" s="45"/>
      <c r="B118" s="45"/>
      <c r="C118" s="45"/>
      <c r="D118" s="45"/>
      <c r="E118" s="45"/>
      <c r="F118" s="45"/>
      <c r="G118" s="80"/>
      <c r="H118" s="80"/>
      <c r="I118" s="80"/>
      <c r="J118" s="80"/>
      <c r="K118" s="80"/>
      <c r="L118" s="80"/>
    </row>
    <row r="119" spans="1:12" ht="15" customHeight="1" thickBot="1" x14ac:dyDescent="0.3">
      <c r="A119" s="79" t="s">
        <v>108</v>
      </c>
      <c r="B119" s="78"/>
      <c r="C119" s="78"/>
      <c r="D119" s="78"/>
      <c r="E119" s="78"/>
      <c r="F119" s="78"/>
      <c r="G119" s="77"/>
      <c r="H119" s="77"/>
      <c r="I119" s="77"/>
      <c r="J119" s="77"/>
      <c r="K119" s="77"/>
      <c r="L119" s="77"/>
    </row>
    <row r="120" spans="1:12" ht="24.75" x14ac:dyDescent="0.25">
      <c r="A120" s="28" t="s">
        <v>40</v>
      </c>
      <c r="B120" s="28"/>
      <c r="C120" s="28"/>
      <c r="D120" s="28"/>
      <c r="E120" s="28"/>
      <c r="F120" s="76" t="s">
        <v>13</v>
      </c>
      <c r="G120" s="76" t="s">
        <v>53</v>
      </c>
      <c r="H120" s="76" t="s">
        <v>54</v>
      </c>
      <c r="I120" s="76" t="s">
        <v>55</v>
      </c>
      <c r="J120" s="76" t="s">
        <v>56</v>
      </c>
      <c r="K120" s="76" t="s">
        <v>57</v>
      </c>
      <c r="L120" s="76" t="s">
        <v>107</v>
      </c>
    </row>
    <row r="121" spans="1:12" x14ac:dyDescent="0.25">
      <c r="A121" s="69" t="s">
        <v>100</v>
      </c>
      <c r="B121" s="69"/>
      <c r="C121" s="69"/>
      <c r="D121" s="69"/>
      <c r="E121" s="69"/>
      <c r="F121" s="71"/>
      <c r="G121" s="71"/>
      <c r="H121" s="71"/>
      <c r="I121" s="71"/>
      <c r="J121" s="71"/>
      <c r="K121" s="71"/>
      <c r="L121" s="132"/>
    </row>
    <row r="122" spans="1:12" x14ac:dyDescent="0.25">
      <c r="A122" s="29" t="s">
        <v>41</v>
      </c>
      <c r="B122" s="29"/>
      <c r="C122" s="29"/>
      <c r="D122" s="29"/>
      <c r="E122" s="29"/>
      <c r="F122" s="72">
        <v>1507450869</v>
      </c>
      <c r="G122" s="72">
        <v>1507450868.9999998</v>
      </c>
      <c r="H122" s="72">
        <v>346168729.85999995</v>
      </c>
      <c r="I122" s="72">
        <v>343412334.30000001</v>
      </c>
      <c r="J122" s="72">
        <v>252647512.36000004</v>
      </c>
      <c r="K122" s="72">
        <v>0</v>
      </c>
      <c r="L122" s="133">
        <v>1161282139.1399999</v>
      </c>
    </row>
    <row r="123" spans="1:12" x14ac:dyDescent="0.25">
      <c r="A123" s="30" t="s">
        <v>42</v>
      </c>
      <c r="B123" s="30"/>
      <c r="C123" s="30"/>
      <c r="D123" s="30"/>
      <c r="E123" s="30"/>
      <c r="F123" s="73">
        <v>248223359</v>
      </c>
      <c r="G123" s="73">
        <v>249863359</v>
      </c>
      <c r="H123" s="73">
        <v>82330876.949999988</v>
      </c>
      <c r="I123" s="73">
        <v>78373518.950000003</v>
      </c>
      <c r="J123" s="73">
        <v>53171580.170000002</v>
      </c>
      <c r="K123" s="73">
        <v>0</v>
      </c>
      <c r="L123" s="134">
        <v>167532482.05000001</v>
      </c>
    </row>
    <row r="124" spans="1:12" x14ac:dyDescent="0.25">
      <c r="A124" s="70" t="s">
        <v>101</v>
      </c>
      <c r="B124" s="70"/>
      <c r="C124" s="70"/>
      <c r="D124" s="70"/>
      <c r="E124" s="70"/>
      <c r="F124" s="74"/>
      <c r="G124" s="74"/>
      <c r="H124" s="74"/>
      <c r="I124" s="74"/>
      <c r="J124" s="74"/>
      <c r="K124" s="74"/>
      <c r="L124" s="135"/>
    </row>
    <row r="125" spans="1:12" x14ac:dyDescent="0.25">
      <c r="A125" s="30" t="s">
        <v>42</v>
      </c>
      <c r="B125" s="30"/>
      <c r="C125" s="30"/>
      <c r="D125" s="30"/>
      <c r="E125" s="30"/>
      <c r="F125" s="73">
        <v>4965901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134">
        <v>0</v>
      </c>
    </row>
    <row r="126" spans="1:12" x14ac:dyDescent="0.25">
      <c r="A126" s="70" t="s">
        <v>102</v>
      </c>
      <c r="B126" s="70"/>
      <c r="C126" s="70"/>
      <c r="D126" s="70"/>
      <c r="E126" s="70"/>
      <c r="F126" s="74"/>
      <c r="G126" s="74"/>
      <c r="H126" s="74"/>
      <c r="I126" s="74"/>
      <c r="J126" s="74"/>
      <c r="K126" s="74"/>
      <c r="L126" s="135"/>
    </row>
    <row r="127" spans="1:12" x14ac:dyDescent="0.25">
      <c r="A127" s="30" t="s">
        <v>41</v>
      </c>
      <c r="B127" s="30"/>
      <c r="C127" s="30"/>
      <c r="D127" s="30"/>
      <c r="E127" s="30"/>
      <c r="F127" s="73">
        <v>8543127</v>
      </c>
      <c r="G127" s="73">
        <v>8543127</v>
      </c>
      <c r="H127" s="73">
        <v>581678.74</v>
      </c>
      <c r="I127" s="73">
        <v>463540.64</v>
      </c>
      <c r="J127" s="73">
        <v>298383.52</v>
      </c>
      <c r="K127" s="73">
        <v>0</v>
      </c>
      <c r="L127" s="134">
        <v>7961448.2599999998</v>
      </c>
    </row>
    <row r="128" spans="1:12" x14ac:dyDescent="0.25">
      <c r="A128" s="29" t="s">
        <v>42</v>
      </c>
      <c r="B128" s="29"/>
      <c r="C128" s="29"/>
      <c r="D128" s="29"/>
      <c r="E128" s="29"/>
      <c r="F128" s="72">
        <v>60270428</v>
      </c>
      <c r="G128" s="72">
        <v>60270428</v>
      </c>
      <c r="H128" s="72">
        <v>6746171.3200000012</v>
      </c>
      <c r="I128" s="72">
        <v>5372710.120000001</v>
      </c>
      <c r="J128" s="72">
        <v>4592290.1300000008</v>
      </c>
      <c r="K128" s="72">
        <v>0</v>
      </c>
      <c r="L128" s="133">
        <v>53524256.68</v>
      </c>
    </row>
    <row r="129" spans="1:12" x14ac:dyDescent="0.25">
      <c r="A129" s="69" t="s">
        <v>103</v>
      </c>
      <c r="B129" s="69"/>
      <c r="C129" s="69"/>
      <c r="D129" s="69"/>
      <c r="E129" s="69"/>
      <c r="F129" s="71"/>
      <c r="G129" s="71"/>
      <c r="H129" s="71"/>
      <c r="I129" s="71"/>
      <c r="J129" s="71"/>
      <c r="K129" s="71"/>
      <c r="L129" s="132"/>
    </row>
    <row r="130" spans="1:12" x14ac:dyDescent="0.25">
      <c r="A130" s="29" t="s">
        <v>41</v>
      </c>
      <c r="B130" s="29"/>
      <c r="C130" s="29"/>
      <c r="D130" s="29"/>
      <c r="E130" s="29"/>
      <c r="F130" s="72">
        <v>170765</v>
      </c>
      <c r="G130" s="72">
        <v>170765</v>
      </c>
      <c r="H130" s="72">
        <v>0</v>
      </c>
      <c r="I130" s="72">
        <v>0</v>
      </c>
      <c r="J130" s="72">
        <v>0</v>
      </c>
      <c r="K130" s="72">
        <v>0</v>
      </c>
      <c r="L130" s="133">
        <v>170765</v>
      </c>
    </row>
    <row r="131" spans="1:12" x14ac:dyDescent="0.25">
      <c r="A131" s="30" t="s">
        <v>42</v>
      </c>
      <c r="B131" s="30"/>
      <c r="C131" s="30"/>
      <c r="D131" s="30"/>
      <c r="E131" s="30"/>
      <c r="F131" s="73">
        <v>6799300</v>
      </c>
      <c r="G131" s="73">
        <v>6799300</v>
      </c>
      <c r="H131" s="73">
        <v>0</v>
      </c>
      <c r="I131" s="73">
        <v>0</v>
      </c>
      <c r="J131" s="73">
        <v>0</v>
      </c>
      <c r="K131" s="73">
        <v>0</v>
      </c>
      <c r="L131" s="134">
        <v>6799300</v>
      </c>
    </row>
    <row r="132" spans="1:12" x14ac:dyDescent="0.25">
      <c r="A132" s="70" t="s">
        <v>95</v>
      </c>
      <c r="B132" s="70"/>
      <c r="C132" s="70"/>
      <c r="D132" s="70"/>
      <c r="E132" s="70"/>
      <c r="F132" s="74"/>
      <c r="G132" s="74"/>
      <c r="H132" s="74"/>
      <c r="I132" s="74"/>
      <c r="J132" s="74"/>
      <c r="K132" s="74"/>
      <c r="L132" s="135"/>
    </row>
    <row r="133" spans="1:12" x14ac:dyDescent="0.25">
      <c r="A133" s="30" t="s">
        <v>42</v>
      </c>
      <c r="B133" s="30"/>
      <c r="C133" s="30"/>
      <c r="D133" s="30"/>
      <c r="E133" s="30"/>
      <c r="F133" s="73">
        <v>110401077</v>
      </c>
      <c r="G133" s="73">
        <v>110401077</v>
      </c>
      <c r="H133" s="73">
        <v>0</v>
      </c>
      <c r="I133" s="73">
        <v>0</v>
      </c>
      <c r="J133" s="73">
        <v>0</v>
      </c>
      <c r="K133" s="73">
        <v>0</v>
      </c>
      <c r="L133" s="134">
        <v>110401077</v>
      </c>
    </row>
    <row r="134" spans="1:12" x14ac:dyDescent="0.25">
      <c r="A134" s="70" t="s">
        <v>104</v>
      </c>
      <c r="B134" s="70"/>
      <c r="C134" s="70"/>
      <c r="D134" s="70"/>
      <c r="E134" s="70"/>
      <c r="F134" s="74"/>
      <c r="G134" s="74"/>
      <c r="H134" s="74"/>
      <c r="I134" s="74"/>
      <c r="J134" s="74"/>
      <c r="K134" s="74"/>
      <c r="L134" s="135"/>
    </row>
    <row r="135" spans="1:12" x14ac:dyDescent="0.25">
      <c r="A135" s="30" t="s">
        <v>41</v>
      </c>
      <c r="B135" s="30"/>
      <c r="C135" s="30"/>
      <c r="D135" s="30"/>
      <c r="E135" s="30"/>
      <c r="F135" s="73">
        <v>100000</v>
      </c>
      <c r="G135" s="73">
        <v>100000</v>
      </c>
      <c r="H135" s="73">
        <v>0</v>
      </c>
      <c r="I135" s="73">
        <v>0</v>
      </c>
      <c r="J135" s="73">
        <v>0</v>
      </c>
      <c r="K135" s="73">
        <v>0</v>
      </c>
      <c r="L135" s="134">
        <v>100000</v>
      </c>
    </row>
    <row r="136" spans="1:12" x14ac:dyDescent="0.25">
      <c r="A136" s="29" t="s">
        <v>42</v>
      </c>
      <c r="B136" s="29"/>
      <c r="C136" s="29"/>
      <c r="D136" s="29"/>
      <c r="E136" s="29"/>
      <c r="F136" s="72">
        <v>3056329</v>
      </c>
      <c r="G136" s="72">
        <v>3056329</v>
      </c>
      <c r="H136" s="72">
        <v>140723.54</v>
      </c>
      <c r="I136" s="72">
        <v>107681.54000000001</v>
      </c>
      <c r="J136" s="72">
        <v>107681.54000000001</v>
      </c>
      <c r="K136" s="72">
        <v>0</v>
      </c>
      <c r="L136" s="133">
        <v>2915605.46</v>
      </c>
    </row>
    <row r="137" spans="1:12" x14ac:dyDescent="0.25">
      <c r="A137" s="69" t="s">
        <v>97</v>
      </c>
      <c r="B137" s="69"/>
      <c r="C137" s="69"/>
      <c r="D137" s="69"/>
      <c r="E137" s="69"/>
      <c r="F137" s="71"/>
      <c r="G137" s="71"/>
      <c r="H137" s="71"/>
      <c r="I137" s="71"/>
      <c r="J137" s="71"/>
      <c r="K137" s="71"/>
      <c r="L137" s="132"/>
    </row>
    <row r="138" spans="1:12" x14ac:dyDescent="0.25">
      <c r="A138" s="29" t="s">
        <v>41</v>
      </c>
      <c r="B138" s="29"/>
      <c r="C138" s="29"/>
      <c r="D138" s="29"/>
      <c r="E138" s="29"/>
      <c r="F138" s="72">
        <v>56341</v>
      </c>
      <c r="G138" s="72">
        <v>56341</v>
      </c>
      <c r="H138" s="72">
        <v>2217.6</v>
      </c>
      <c r="I138" s="72">
        <v>2217.6</v>
      </c>
      <c r="J138" s="72">
        <v>2217.6</v>
      </c>
      <c r="K138" s="72">
        <v>0</v>
      </c>
      <c r="L138" s="133">
        <v>54123.4</v>
      </c>
    </row>
    <row r="139" spans="1:12" ht="15.75" thickBot="1" x14ac:dyDescent="0.3">
      <c r="A139" s="30" t="s">
        <v>42</v>
      </c>
      <c r="B139" s="30"/>
      <c r="C139" s="30"/>
      <c r="D139" s="30"/>
      <c r="E139" s="30"/>
      <c r="F139" s="73">
        <v>830904</v>
      </c>
      <c r="G139" s="73">
        <v>830904</v>
      </c>
      <c r="H139" s="73">
        <v>12560</v>
      </c>
      <c r="I139" s="73">
        <v>12560</v>
      </c>
      <c r="J139" s="73">
        <v>12560</v>
      </c>
      <c r="K139" s="73">
        <v>0</v>
      </c>
      <c r="L139" s="134">
        <v>818344</v>
      </c>
    </row>
    <row r="140" spans="1:12" ht="15.75" thickTop="1" x14ac:dyDescent="0.25">
      <c r="A140" s="34" t="s">
        <v>12</v>
      </c>
      <c r="B140" s="34"/>
      <c r="C140" s="34"/>
      <c r="D140" s="34"/>
      <c r="E140" s="34"/>
      <c r="F140" s="75">
        <v>1950868400</v>
      </c>
      <c r="G140" s="75">
        <v>1947542499</v>
      </c>
      <c r="H140" s="75">
        <v>435982958.00999999</v>
      </c>
      <c r="I140" s="75">
        <v>427744563.15000004</v>
      </c>
      <c r="J140" s="75">
        <v>310832225.32000005</v>
      </c>
      <c r="K140" s="75">
        <v>0</v>
      </c>
      <c r="L140" s="136">
        <v>1511559540.99</v>
      </c>
    </row>
    <row r="141" spans="1:12" x14ac:dyDescent="0.25"/>
    <row r="142" spans="1:12" x14ac:dyDescent="0.25"/>
    <row r="143" spans="1:12" x14ac:dyDescent="0.25"/>
  </sheetData>
  <printOptions horizontalCentered="1"/>
  <pageMargins left="0.15748031496062992" right="0.15748031496062992" top="0.55118110236220474" bottom="0.5" header="0.15748031496062992" footer="0.31496062992125984"/>
  <pageSetup paperSize="9" scale="76" fitToHeight="999" orientation="landscape" r:id="rId1"/>
  <headerFooter>
    <oddHeader>&amp;L&amp;"-,Negrito itálico"&amp;9UERJ/DIPLAN
http://www.diplan.uerj.br&amp;R&amp;9&amp;P de &amp;N</oddHeader>
    <oddFooter>&amp;C&amp;9&amp;A</oddFooter>
  </headerFooter>
  <rowBreaks count="4" manualBreakCount="4">
    <brk id="37" max="11" man="1"/>
    <brk id="58" max="11" man="1"/>
    <brk id="83" max="11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2024-Execução Provisória</vt:lpstr>
      <vt:lpstr>JAN-2024-Execução Provisória</vt:lpstr>
      <vt:lpstr>FEV-2024</vt:lpstr>
      <vt:lpstr>MAR-2024</vt:lpstr>
      <vt:lpstr>'2024-Execução Provisória'!Area_de_impressao</vt:lpstr>
      <vt:lpstr>'FEV-2024'!Area_de_impressao</vt:lpstr>
      <vt:lpstr>'JAN-2024-Execução Provisória'!Area_de_impressao</vt:lpstr>
      <vt:lpstr>'MAR-2024'!Area_de_impressao</vt:lpstr>
      <vt:lpstr>'2024-Execução Provisória'!Titulos_de_impressao</vt:lpstr>
      <vt:lpstr>'FEV-2024'!Titulos_de_impressao</vt:lpstr>
      <vt:lpstr>'JAN-2024-Execução Provisória'!Titulos_de_impressao</vt:lpstr>
      <vt:lpstr>'MAR-2024'!Titulos_de_impressao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DIPLAN</cp:lastModifiedBy>
  <cp:lastPrinted>2024-04-01T15:23:55Z</cp:lastPrinted>
  <dcterms:created xsi:type="dcterms:W3CDTF">2017-03-30T18:13:05Z</dcterms:created>
  <dcterms:modified xsi:type="dcterms:W3CDTF">2024-04-01T15:24:01Z</dcterms:modified>
</cp:coreProperties>
</file>