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BALHO 2020\EXEC\EXECUÇÃO 2020\SiafeRio\1 Execução Orçamentária da Despesa\2020 12 DEZ FINAL\"/>
    </mc:Choice>
  </mc:AlternateContent>
  <bookViews>
    <workbookView xWindow="0" yWindow="0" windowWidth="24885" windowHeight="9885" tabRatio="840" activeTab="13"/>
  </bookViews>
  <sheets>
    <sheet name="2020-INICIAL" sheetId="21" r:id="rId1"/>
    <sheet name="JAN" sheetId="22" r:id="rId2"/>
    <sheet name="FEV" sheetId="23" r:id="rId3"/>
    <sheet name="MAR" sheetId="24" r:id="rId4"/>
    <sheet name="ABR" sheetId="25" r:id="rId5"/>
    <sheet name="MAI" sheetId="26" r:id="rId6"/>
    <sheet name="JUN" sheetId="27" r:id="rId7"/>
    <sheet name="JUL" sheetId="28" r:id="rId8"/>
    <sheet name="AGO" sheetId="29" r:id="rId9"/>
    <sheet name="SET" sheetId="30" r:id="rId10"/>
    <sheet name="OUT" sheetId="31" r:id="rId11"/>
    <sheet name="NOV" sheetId="32" r:id="rId12"/>
    <sheet name="DEZ - ABERTO" sheetId="33" r:id="rId13"/>
    <sheet name="2020 - DEZ" sheetId="34" r:id="rId14"/>
  </sheets>
  <externalReferences>
    <externalReference r:id="rId15"/>
    <externalReference r:id="rId16"/>
  </externalReferences>
  <definedNames>
    <definedName name="_xlnm._FilterDatabase" localSheetId="13" hidden="1">'2020 - DEZ'!$A$3:$J$132</definedName>
    <definedName name="_xlnm._FilterDatabase" localSheetId="0" hidden="1">'2020-INICIAL'!$A$5:$E$5</definedName>
    <definedName name="_xlnm._FilterDatabase" localSheetId="4" hidden="1">ABR!$A$3:$J$101</definedName>
    <definedName name="_xlnm._FilterDatabase" localSheetId="8" hidden="1">AGO!$A$3:$J$116</definedName>
    <definedName name="_xlnm._FilterDatabase" localSheetId="12" hidden="1">'DEZ - ABERTO'!$A$3:$J$132</definedName>
    <definedName name="_xlnm._FilterDatabase" localSheetId="2" hidden="1">FEV!$A$3:$J$74</definedName>
    <definedName name="_xlnm._FilterDatabase" localSheetId="1" hidden="1">JAN!$A$3:$J$68</definedName>
    <definedName name="_xlnm._FilterDatabase" localSheetId="7" hidden="1">JUL!$A$3:$J$114</definedName>
    <definedName name="_xlnm._FilterDatabase" localSheetId="6" hidden="1">JUN!$A$3:$J$109</definedName>
    <definedName name="_xlnm._FilterDatabase" localSheetId="5" hidden="1">MAI!$A$3:$J$101</definedName>
    <definedName name="_xlnm._FilterDatabase" localSheetId="3" hidden="1">MAR!$A$3:$J$101</definedName>
    <definedName name="_xlnm._FilterDatabase" localSheetId="11" hidden="1">NOV!$A$3:$J$138</definedName>
    <definedName name="_xlnm._FilterDatabase" localSheetId="10" hidden="1">OUT!$A$3:$J$129</definedName>
    <definedName name="_xlnm._FilterDatabase" localSheetId="9" hidden="1">SET!$A$3:$J$116</definedName>
    <definedName name="_xlnm.Print_Area" localSheetId="13">'2020 - DEZ'!$A:$J</definedName>
    <definedName name="_xlnm.Print_Area" localSheetId="0">'2020-INICIAL'!$A:$E</definedName>
    <definedName name="_xlnm.Print_Area" localSheetId="4">ABR!$A:$J</definedName>
    <definedName name="_xlnm.Print_Area" localSheetId="8">AGO!$A:$J</definedName>
    <definedName name="_xlnm.Print_Area" localSheetId="12">'DEZ - ABERTO'!$A:$J</definedName>
    <definedName name="_xlnm.Print_Area" localSheetId="2">FEV!$A:$J</definedName>
    <definedName name="_xlnm.Print_Area" localSheetId="1">JAN!$A:$J</definedName>
    <definedName name="_xlnm.Print_Area" localSheetId="7">JUL!$A:$J</definedName>
    <definedName name="_xlnm.Print_Area" localSheetId="6">JUN!$A:$J</definedName>
    <definedName name="_xlnm.Print_Area" localSheetId="5">MAI!$A:$J</definedName>
    <definedName name="_xlnm.Print_Area" localSheetId="3">MAR!$A:$J</definedName>
    <definedName name="_xlnm.Print_Area" localSheetId="11">NOV!$A:$J</definedName>
    <definedName name="_xlnm.Print_Area" localSheetId="10">OUT!$A:$J</definedName>
    <definedName name="_xlnm.Print_Area" localSheetId="9">SET!$A:$J</definedName>
    <definedName name="fsa" localSheetId="13">[1]ALTERAÇÕES!#REF!</definedName>
    <definedName name="fsa" localSheetId="0">[1]ALTERAÇÕES!#REF!</definedName>
    <definedName name="fsa" localSheetId="4">[1]ALTERAÇÕES!#REF!</definedName>
    <definedName name="fsa" localSheetId="8">[1]ALTERAÇÕES!#REF!</definedName>
    <definedName name="fsa" localSheetId="12">[1]ALTERAÇÕES!#REF!</definedName>
    <definedName name="fsa" localSheetId="2">[1]ALTERAÇÕES!#REF!</definedName>
    <definedName name="fsa" localSheetId="1">[1]ALTERAÇÕES!#REF!</definedName>
    <definedName name="fsa" localSheetId="7">[1]ALTERAÇÕES!#REF!</definedName>
    <definedName name="fsa" localSheetId="6">[1]ALTERAÇÕES!#REF!</definedName>
    <definedName name="fsa" localSheetId="5">[1]ALTERAÇÕES!#REF!</definedName>
    <definedName name="fsa" localSheetId="3">[1]ALTERAÇÕES!#REF!</definedName>
    <definedName name="fsa" localSheetId="11">[1]ALTERAÇÕES!#REF!</definedName>
    <definedName name="fsa" localSheetId="10">[1]ALTERAÇÕES!#REF!</definedName>
    <definedName name="fsa" localSheetId="9">[1]ALTERAÇÕES!#REF!</definedName>
    <definedName name="fsa">[1]ALTERAÇÕES!#REF!</definedName>
    <definedName name="OUTBENASSIST" localSheetId="13">[1]ALTERAÇÕES!#REF!</definedName>
    <definedName name="OUTBENASSIST" localSheetId="0">[1]ALTERAÇÕES!#REF!</definedName>
    <definedName name="OUTBENASSIST" localSheetId="4">[1]ALTERAÇÕES!#REF!</definedName>
    <definedName name="OUTBENASSIST" localSheetId="8">[1]ALTERAÇÕES!#REF!</definedName>
    <definedName name="OUTBENASSIST" localSheetId="12">[1]ALTERAÇÕES!#REF!</definedName>
    <definedName name="OUTBENASSIST" localSheetId="2">[1]ALTERAÇÕES!#REF!</definedName>
    <definedName name="OUTBENASSIST" localSheetId="1">[1]ALTERAÇÕES!#REF!</definedName>
    <definedName name="OUTBENASSIST" localSheetId="7">[1]ALTERAÇÕES!#REF!</definedName>
    <definedName name="OUTBENASSIST" localSheetId="6">[1]ALTERAÇÕES!#REF!</definedName>
    <definedName name="OUTBENASSIST" localSheetId="5">[1]ALTERAÇÕES!#REF!</definedName>
    <definedName name="OUTBENASSIST" localSheetId="3">[1]ALTERAÇÕES!#REF!</definedName>
    <definedName name="OUTBENASSIST" localSheetId="11">[1]ALTERAÇÕES!#REF!</definedName>
    <definedName name="OUTBENASSIST" localSheetId="10">[1]ALTERAÇÕES!#REF!</definedName>
    <definedName name="OUTBENASSIST" localSheetId="9">[1]ALTERAÇÕES!#REF!</definedName>
    <definedName name="OUTBENASSIST">[1]ALTERAÇÕES!#REF!</definedName>
    <definedName name="outr" localSheetId="13">[1]ALTERAÇÕES!#REF!</definedName>
    <definedName name="outr" localSheetId="0">[1]ALTERAÇÕES!#REF!</definedName>
    <definedName name="outr" localSheetId="4">[1]ALTERAÇÕES!#REF!</definedName>
    <definedName name="outr" localSheetId="8">[1]ALTERAÇÕES!#REF!</definedName>
    <definedName name="outr" localSheetId="12">[1]ALTERAÇÕES!#REF!</definedName>
    <definedName name="outr" localSheetId="2">[1]ALTERAÇÕES!#REF!</definedName>
    <definedName name="outr" localSheetId="1">[1]ALTERAÇÕES!#REF!</definedName>
    <definedName name="outr" localSheetId="7">[1]ALTERAÇÕES!#REF!</definedName>
    <definedName name="outr" localSheetId="6">[1]ALTERAÇÕES!#REF!</definedName>
    <definedName name="outr" localSheetId="5">[1]ALTERAÇÕES!#REF!</definedName>
    <definedName name="outr" localSheetId="3">[1]ALTERAÇÕES!#REF!</definedName>
    <definedName name="outr" localSheetId="11">[1]ALTERAÇÕES!#REF!</definedName>
    <definedName name="outr" localSheetId="10">[1]ALTERAÇÕES!#REF!</definedName>
    <definedName name="outr" localSheetId="9">[1]ALTERAÇÕES!#REF!</definedName>
    <definedName name="outr">[1]ALTERAÇÕES!#REF!</definedName>
    <definedName name="PESSOALVALETRANS" localSheetId="13">[1]ALTERAÇÕES!#REF!</definedName>
    <definedName name="PESSOALVALETRANS" localSheetId="0">[1]ALTERAÇÕES!#REF!</definedName>
    <definedName name="PESSOALVALETRANS" localSheetId="4">[1]ALTERAÇÕES!#REF!</definedName>
    <definedName name="PESSOALVALETRANS" localSheetId="8">[1]ALTERAÇÕES!#REF!</definedName>
    <definedName name="PESSOALVALETRANS" localSheetId="12">[1]ALTERAÇÕES!#REF!</definedName>
    <definedName name="PESSOALVALETRANS" localSheetId="2">[1]ALTERAÇÕES!#REF!</definedName>
    <definedName name="PESSOALVALETRANS" localSheetId="1">[1]ALTERAÇÕES!#REF!</definedName>
    <definedName name="PESSOALVALETRANS" localSheetId="7">[1]ALTERAÇÕES!#REF!</definedName>
    <definedName name="PESSOALVALETRANS" localSheetId="6">[1]ALTERAÇÕES!#REF!</definedName>
    <definedName name="PESSOALVALETRANS" localSheetId="5">[1]ALTERAÇÕES!#REF!</definedName>
    <definedName name="PESSOALVALETRANS" localSheetId="3">[1]ALTERAÇÕES!#REF!</definedName>
    <definedName name="PESSOALVALETRANS" localSheetId="11">[1]ALTERAÇÕES!#REF!</definedName>
    <definedName name="PESSOALVALETRANS" localSheetId="10">[1]ALTERAÇÕES!#REF!</definedName>
    <definedName name="PESSOALVALETRANS" localSheetId="9">[1]ALTERAÇÕES!#REF!</definedName>
    <definedName name="PESSOALVALETRANS">[1]ALTERAÇÕES!#REF!</definedName>
    <definedName name="_xlnm.Print_Titles" localSheetId="13">'2020 - DEZ'!$1:$3</definedName>
    <definedName name="_xlnm.Print_Titles" localSheetId="0">'2020-INICIAL'!$1:$5</definedName>
    <definedName name="_xlnm.Print_Titles" localSheetId="4">ABR!$1:$3</definedName>
    <definedName name="_xlnm.Print_Titles" localSheetId="8">AGO!$1:$3</definedName>
    <definedName name="_xlnm.Print_Titles" localSheetId="12">'DEZ - ABERTO'!$1:$3</definedName>
    <definedName name="_xlnm.Print_Titles" localSheetId="2">FEV!$1:$3</definedName>
    <definedName name="_xlnm.Print_Titles" localSheetId="1">JAN!$1:$3</definedName>
    <definedName name="_xlnm.Print_Titles" localSheetId="7">JUL!$1:$3</definedName>
    <definedName name="_xlnm.Print_Titles" localSheetId="6">JUN!$1:$3</definedName>
    <definedName name="_xlnm.Print_Titles" localSheetId="5">MAI!$1:$3</definedName>
    <definedName name="_xlnm.Print_Titles" localSheetId="3">MAR!$1:$3</definedName>
    <definedName name="_xlnm.Print_Titles" localSheetId="11">NOV!$1:$3</definedName>
    <definedName name="_xlnm.Print_Titles" localSheetId="10">OUT!$1:$3</definedName>
    <definedName name="_xlnm.Print_Titles" localSheetId="9">SET!$1:$3</definedName>
  </definedNames>
  <calcPr calcId="152511"/>
</workbook>
</file>

<file path=xl/calcChain.xml><?xml version="1.0" encoding="utf-8"?>
<calcChain xmlns="http://schemas.openxmlformats.org/spreadsheetml/2006/main">
  <c r="A2" i="34" l="1"/>
  <c r="J112" i="33" l="1"/>
  <c r="I112" i="33"/>
  <c r="H112" i="33"/>
  <c r="G112" i="33"/>
  <c r="F112" i="33"/>
  <c r="E112" i="33"/>
  <c r="J85" i="33"/>
  <c r="I85" i="33"/>
  <c r="H85" i="33"/>
  <c r="G85" i="33"/>
  <c r="F85" i="33"/>
  <c r="E85" i="33"/>
  <c r="J108" i="34" l="1"/>
  <c r="I108" i="34"/>
  <c r="H108" i="34"/>
  <c r="G108" i="34"/>
  <c r="F108" i="34"/>
  <c r="E108" i="34"/>
  <c r="J82" i="34"/>
  <c r="I82" i="34"/>
  <c r="H82" i="34"/>
  <c r="G82" i="34"/>
  <c r="F82" i="34"/>
  <c r="E82" i="34"/>
  <c r="J113" i="32" l="1"/>
  <c r="I113" i="32"/>
  <c r="H113" i="32"/>
  <c r="G113" i="32"/>
  <c r="F113" i="32"/>
  <c r="E113" i="32"/>
  <c r="J87" i="32" l="1"/>
  <c r="I87" i="32"/>
  <c r="H87" i="32"/>
  <c r="G87" i="32"/>
  <c r="F87" i="32"/>
  <c r="E87" i="32"/>
  <c r="J83" i="31" l="1"/>
  <c r="I83" i="31"/>
  <c r="H83" i="31"/>
  <c r="G83" i="31"/>
  <c r="F83" i="31"/>
  <c r="E83" i="31"/>
  <c r="J78" i="30" l="1"/>
  <c r="I78" i="30"/>
  <c r="H78" i="30"/>
  <c r="G78" i="30"/>
  <c r="F78" i="30"/>
  <c r="E78" i="30"/>
  <c r="J78" i="29" l="1"/>
  <c r="I78" i="29"/>
  <c r="H78" i="29"/>
  <c r="G78" i="29"/>
  <c r="F78" i="29"/>
  <c r="E78" i="29"/>
  <c r="J76" i="28" l="1"/>
  <c r="I76" i="28"/>
  <c r="H76" i="28"/>
  <c r="G76" i="28"/>
  <c r="F76" i="28"/>
  <c r="E76" i="28"/>
  <c r="J71" i="27" l="1"/>
  <c r="I71" i="27"/>
  <c r="H71" i="27"/>
  <c r="G71" i="27"/>
  <c r="F71" i="27"/>
  <c r="E71" i="27"/>
  <c r="J68" i="26" l="1"/>
  <c r="I68" i="26"/>
  <c r="H68" i="26"/>
  <c r="G68" i="26"/>
  <c r="F68" i="26"/>
  <c r="E68" i="26"/>
  <c r="J84" i="25" l="1"/>
  <c r="I84" i="25"/>
  <c r="H84" i="25"/>
  <c r="G84" i="25"/>
  <c r="F84" i="25"/>
  <c r="E84" i="25"/>
  <c r="J68" i="25" l="1"/>
  <c r="I68" i="25"/>
  <c r="H68" i="25"/>
  <c r="G68" i="25"/>
  <c r="F68" i="25"/>
  <c r="E68" i="25"/>
  <c r="J68" i="24" l="1"/>
  <c r="I68" i="24"/>
  <c r="H68" i="24"/>
  <c r="G68" i="24"/>
  <c r="F68" i="24"/>
  <c r="E68" i="24"/>
  <c r="J55" i="23" l="1"/>
  <c r="I55" i="23"/>
  <c r="H55" i="23"/>
  <c r="G55" i="23"/>
  <c r="F55" i="23"/>
  <c r="E55" i="23"/>
  <c r="J58" i="22" l="1"/>
  <c r="I58" i="22"/>
  <c r="H58" i="22"/>
  <c r="G58" i="22"/>
  <c r="F58" i="22"/>
  <c r="E58" i="22"/>
  <c r="E49" i="22"/>
  <c r="F49" i="22"/>
  <c r="G49" i="22"/>
  <c r="H49" i="22"/>
  <c r="I49" i="22"/>
  <c r="J49" i="22"/>
  <c r="E47" i="21" l="1"/>
</calcChain>
</file>

<file path=xl/sharedStrings.xml><?xml version="1.0" encoding="utf-8"?>
<sst xmlns="http://schemas.openxmlformats.org/spreadsheetml/2006/main" count="3548" uniqueCount="147">
  <si>
    <t>PROGRAMA DE TRABALHO</t>
  </si>
  <si>
    <t>CG</t>
  </si>
  <si>
    <t xml:space="preserve"> FR </t>
  </si>
  <si>
    <t>0467 - Despesas Obrigatórias de caráter Primário</t>
  </si>
  <si>
    <t>2010 - Prestação de Serviços entre Órgãos Estaduais/ Aquis Combustível e Lubrificantes</t>
  </si>
  <si>
    <t>2016 - Manut Ativid Operacionais / Administrativas</t>
  </si>
  <si>
    <t>2207 - Apoio à Residência na UERJ</t>
  </si>
  <si>
    <t>2267 - Incentivo à Permanência Discente</t>
  </si>
  <si>
    <t>2268 - Apoio à Formação do Estudante - UERJ</t>
  </si>
  <si>
    <t>2660 - Pessoal e Encargos Sociais</t>
  </si>
  <si>
    <t>3106 - Ampliação e Reequipamento da UERJ</t>
  </si>
  <si>
    <t>3481 - Desenvolvimento do Ensino, da Pesquisa e da Extensão</t>
  </si>
  <si>
    <t>4134 - Desenvolvimento Técnico e Científico</t>
  </si>
  <si>
    <t>8021 - Pagamento de Despesas com Serviços de Utilidade Pública</t>
  </si>
  <si>
    <t>Total Geral</t>
  </si>
  <si>
    <t>Dotação Inicial</t>
  </si>
  <si>
    <t>100 - Tesouro</t>
  </si>
  <si>
    <t>122 - Adicional do ICMS - FECP</t>
  </si>
  <si>
    <t>212 - Convênios</t>
  </si>
  <si>
    <t>225 - Sistema Único de Saúde- SUS</t>
  </si>
  <si>
    <t>230 - Recursos Próprios</t>
  </si>
  <si>
    <t>UNIDADE ORÇAMENTÁRIA</t>
  </si>
  <si>
    <t>0016 - Despesas financeiras de caráter obrigatório</t>
  </si>
  <si>
    <t xml:space="preserve">40430 - UERJ </t>
  </si>
  <si>
    <t>3220</t>
  </si>
  <si>
    <t>4620</t>
  </si>
  <si>
    <t>3390</t>
  </si>
  <si>
    <t>4590</t>
  </si>
  <si>
    <t>4490</t>
  </si>
  <si>
    <t>3190</t>
  </si>
  <si>
    <t>3191</t>
  </si>
  <si>
    <t xml:space="preserve">40430 - Fundação Universidade do Estado do Rio de Janeiro (UERJ ) </t>
  </si>
  <si>
    <t>ACOMPANHAMENTO ORÇAMENTÁRIA DE 2020 DA UERJ</t>
  </si>
  <si>
    <t>Dados SIAFE-RIO em 10/01/2020 10:39</t>
  </si>
  <si>
    <t>2258 - Integração UERJ e Sociedade</t>
  </si>
  <si>
    <t>4468 - Operacionalização do Complexo Universitário de Saúde</t>
  </si>
  <si>
    <t>3409 - Recuperação e Modernização do Complexo Universitário de Saúde</t>
  </si>
  <si>
    <t>Execução Provisória da Lei Orçamentária para 2020 - Decreto  46.898 de 07/01/2020</t>
  </si>
  <si>
    <t>40410 - Fundação Carlos Chagas Filho de Amparo à Pesquisa do Estado do Rio de Janeiro</t>
  </si>
  <si>
    <t>29610 - Fundo Estadual de Saúde</t>
  </si>
  <si>
    <t>40430 - Fundação Universidade do Estado do Rio de Janeiro</t>
  </si>
  <si>
    <t xml:space="preserve">40410 - Fundação Carlos Chagas Filho de Amparo à Pesquisa do Estado do Rio de Janeiro (FAPERJ ) </t>
  </si>
  <si>
    <t>29610 - Fundo Estadual de Saúde (FES )</t>
  </si>
  <si>
    <t>40430 - Fundação Universidade do Estado do Rio de Janeiro (UERJ )</t>
  </si>
  <si>
    <t xml:space="preserve">40410 - FAPERJ </t>
  </si>
  <si>
    <t>8364 - Fortalecimento do Programa Estadual de Transplantes - PET</t>
  </si>
  <si>
    <t xml:space="preserve">29610 - FES </t>
  </si>
  <si>
    <t>8342 - Assistência à Saúde do Homem</t>
  </si>
  <si>
    <t>8335 - Assistência a Pacientes com Anomalias Craniofaciais</t>
  </si>
  <si>
    <t>2959 - Assistência a Pacientes com Disfunções Miccionais</t>
  </si>
  <si>
    <t>2153 - Fomento para Estudos e Pesquisas da UERJ</t>
  </si>
  <si>
    <t>2682 - Apoio ao Hospital Universitário Pedro Ernesto</t>
  </si>
  <si>
    <t>2038 - Pessoal e Encargos Sociais do Hospital Universitário Pedro Ernesto</t>
  </si>
  <si>
    <t xml:space="preserve"> Conting - Ato Administrativo </t>
  </si>
  <si>
    <t>PAGO</t>
  </si>
  <si>
    <t>LIQUIDADO</t>
  </si>
  <si>
    <t>EMPENHADO</t>
  </si>
  <si>
    <t xml:space="preserve"> Desp Autorizada</t>
  </si>
  <si>
    <t>4609 - FEIRA AGROECOLÓGICA DA UERJ</t>
  </si>
  <si>
    <t>Dados SIAFE-RIO em 13/02/2020 09:32</t>
  </si>
  <si>
    <t>3391</t>
  </si>
  <si>
    <t>2727 - Apoio a Entes para Ações de Saúde</t>
  </si>
  <si>
    <t>8321 - Promoção da Educação em Saúde</t>
  </si>
  <si>
    <t>8341 - Assistência Ambulatorial e Hospitalar</t>
  </si>
  <si>
    <t>4526 - Apoio à Formação Profissional em Saúde</t>
  </si>
  <si>
    <t>Dados SIAFE-RIO em 03/03/2020 09:50</t>
  </si>
  <si>
    <t xml:space="preserve">08411 - Fundação Leão XIII (FLXIII) </t>
  </si>
  <si>
    <t xml:space="preserve">49650 - Fundo Estadual de Assistência Social (FEAS) </t>
  </si>
  <si>
    <t>08411 - FLXIII</t>
  </si>
  <si>
    <t>2220 - Desenvolvimento e Integração Social</t>
  </si>
  <si>
    <t>24320 - INEA</t>
  </si>
  <si>
    <t>4473 - Desenvolvimento de Pessoas</t>
  </si>
  <si>
    <t>29610 - FES</t>
  </si>
  <si>
    <t>2736 - Realização de Ações de Vigilância Ambiental</t>
  </si>
  <si>
    <t>1094 - Construção, Reforma e Aparelhamento de Unidades de Saúde</t>
  </si>
  <si>
    <t>8106 - Apoio à Rede de Atenção Psicossocial do Estado do Rio de Janeiro - RAPS</t>
  </si>
  <si>
    <t>8325 - Melhoria da Gestão do Serviço de Saúde</t>
  </si>
  <si>
    <t>30410 - FSCABRINI</t>
  </si>
  <si>
    <t xml:space="preserve">2016 - Manut Ativid Operacionais / Administrativas </t>
  </si>
  <si>
    <t>40460 - CECIERJ</t>
  </si>
  <si>
    <t>49010 - SEDSODH</t>
  </si>
  <si>
    <t>4560 - Promoção e Defesa dos Direitos LGBT</t>
  </si>
  <si>
    <t>49650 - FEAS</t>
  </si>
  <si>
    <t>4176 - Proteção a Crianças e Adolescentes em Situação de Vulnerabilidade Social</t>
  </si>
  <si>
    <t xml:space="preserve">40410 - Fundação Carlos Chagas Filho de Amparo à Pesquisa do Estado do Rio de Janeiro (FAPERJ) </t>
  </si>
  <si>
    <t xml:space="preserve">24320 - Instituto Estadual do Ambiente (INEA) </t>
  </si>
  <si>
    <t xml:space="preserve">30410 - Fundação Santa Cabrini (FSCABRINI) </t>
  </si>
  <si>
    <t xml:space="preserve">40460 - Fund Centro de Ciênc e Educ Sup à Distância do Estado do Rio de Janeiro (CECIERJ) </t>
  </si>
  <si>
    <t xml:space="preserve">49010 - Secretaria de Estado Desenvolvimento Social e de Direitos Humanos (SEDSODH) </t>
  </si>
  <si>
    <t>100 - Ordinários Provenientes de Impostos</t>
  </si>
  <si>
    <t>212 - Transferências Voluntárias</t>
  </si>
  <si>
    <t>232 - Taxas</t>
  </si>
  <si>
    <t>24320 - Instituto Estadual do Ambiente</t>
  </si>
  <si>
    <t>49010 - Secretaria de Estado Desenvolvimento Social e de Direitos Humanos</t>
  </si>
  <si>
    <t>49650 - Fundo Estadual de Assistência Social</t>
  </si>
  <si>
    <t>08411 - Fundação Leão XIII</t>
  </si>
  <si>
    <t>30410 - Fundação Santa Cabrini</t>
  </si>
  <si>
    <t>40460 - Fund Centro de Ciênc e Educ Sup à Distância do Estado do Rio de Janeiro</t>
  </si>
  <si>
    <t>Pessoal</t>
  </si>
  <si>
    <t>Previdência</t>
  </si>
  <si>
    <t>Transferências à União</t>
  </si>
  <si>
    <t>Custeio</t>
  </si>
  <si>
    <t>Custeio - Intra-Orçamentárias</t>
  </si>
  <si>
    <t>Investimento</t>
  </si>
  <si>
    <t>Inversão financeira</t>
  </si>
  <si>
    <t>Dados SIAFE-RIO em 02/04/2020 09:46</t>
  </si>
  <si>
    <t>40410 - FAPERJ</t>
  </si>
  <si>
    <t>40430 - UERJ</t>
  </si>
  <si>
    <t>Dados SIAFE-RIO em 04/05/2020 08:59</t>
  </si>
  <si>
    <t>Dados SIAFE-RIO em 01/06/2020 10:45</t>
  </si>
  <si>
    <t>24040 - FECAM</t>
  </si>
  <si>
    <t>5384 - Implantação de Processos Administrativos Digitais para Gestão Ambiental</t>
  </si>
  <si>
    <t xml:space="preserve">24040 - Fundo Estadual de Conservação Ambiental (FECAM) </t>
  </si>
  <si>
    <t>104 - Compensação Financeira Exploração Petróleo</t>
  </si>
  <si>
    <t>24040 - Fundo Estadual de Conservação Ambiental</t>
  </si>
  <si>
    <t xml:space="preserve">40430 - Fundação Universidade do Estado do Rio de Janeiro (UERJ) </t>
  </si>
  <si>
    <t xml:space="preserve">29610 - Fundo Estadual de Saúde (FES) </t>
  </si>
  <si>
    <t>Dados SIAFE-RIO em 06/07/2020 09:26</t>
  </si>
  <si>
    <t>Dados SIAFE-RIO em 03/08/2020 09:32</t>
  </si>
  <si>
    <t>5645 - Gestão dos Recursos Naturais</t>
  </si>
  <si>
    <t>8323 - Organização do Acesso aos Serviços de Saúde pelas Centrais de Regulação</t>
  </si>
  <si>
    <t>Dados SIAFE-RIO em 01/09/2020 09:30</t>
  </si>
  <si>
    <t xml:space="preserve">8296 - Qualificação Profissional de Apenados </t>
  </si>
  <si>
    <t>4456 - Capacitação de Servidores - CECIERJ</t>
  </si>
  <si>
    <t>Dados SIAFE-RIO em 01/10/2020 09:28</t>
  </si>
  <si>
    <t>Dados SIAFE-RIO em 04/11/2020 09:55</t>
  </si>
  <si>
    <t>08410 - DER-RJ</t>
  </si>
  <si>
    <t>3122 - Execução de Obras Civis e Urbanização</t>
  </si>
  <si>
    <t>17010 - SEELJE</t>
  </si>
  <si>
    <t>2085 - Fomento ao Desenvolvimento da Prática Esportiva</t>
  </si>
  <si>
    <t>4447 - Fomento ao Esporte Feminino - Empoderadas</t>
  </si>
  <si>
    <t>4540 - Gestão dos Programas da Assistência Social</t>
  </si>
  <si>
    <t xml:space="preserve">08410 - Fundação Departamento de Estradas de Rodagem do Estado do Rio de Janeiro (DER-RJ) </t>
  </si>
  <si>
    <t xml:space="preserve">17010 - Secretaria de Estado de Esporte, Lazer e Juventude (SEELJE) </t>
  </si>
  <si>
    <t>198 - Auxílio Financeiro da União para Ações de Saúde - Covid-19</t>
  </si>
  <si>
    <t>224 - Transferências Legais Recebidas da União</t>
  </si>
  <si>
    <t>17010 - Secretaria de Estado de Esporte, Lazer e Juventude</t>
  </si>
  <si>
    <t>08410 - Fundação Departamento de Estradas de Rodagem do Estado do Rio de Janeiro</t>
  </si>
  <si>
    <t>Dados SIAFE-RIO em 01/12/2020 09:55</t>
  </si>
  <si>
    <t>24010 - SEAS</t>
  </si>
  <si>
    <t>2828 - Operacionalização do Curso Superior à Distância</t>
  </si>
  <si>
    <t>53010 - SECID</t>
  </si>
  <si>
    <t xml:space="preserve">53010 - Secretaria de Estado de Cidades (SECID) </t>
  </si>
  <si>
    <t xml:space="preserve">24010 - Secretaria de Estado do Ambiente e Sustentabilidade (SEAS) </t>
  </si>
  <si>
    <t>53010 - Secretaria de Estado de Cidades</t>
  </si>
  <si>
    <t>24010 - Secretaria de Estado do Ambiente e Sustentabilidade</t>
  </si>
  <si>
    <r>
      <t xml:space="preserve">Dados SIAFE-RIO  em 04/01/2021 09:51 </t>
    </r>
    <r>
      <rPr>
        <b/>
        <u/>
        <sz val="10"/>
        <color rgb="FFFF0000"/>
        <rFont val="Arial"/>
        <family val="2"/>
      </rPr>
      <t>- dez/2020 aberto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</si>
</sst>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0"/>
    <numFmt numFmtId="165" formatCode="_(* #,##0.00_);_(* \(#,##0.00\);_(* &quot;-&quot;??_);_(@_)"/>
    <numFmt numFmtId="166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name val="Calibri"/>
      <family val="2"/>
      <scheme val="minor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</fills>
  <borders count="5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theme="6" tint="-0.249977111117893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ABABAB"/>
      </left>
      <right/>
      <top/>
      <bottom style="thin">
        <color rgb="FFABABAB"/>
      </bottom>
      <diagonal/>
    </border>
    <border>
      <left/>
      <right/>
      <top/>
      <bottom style="thin">
        <color rgb="FFABABAB"/>
      </bottom>
      <diagonal/>
    </border>
    <border>
      <left/>
      <right/>
      <top style="thin">
        <color indexed="64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double">
        <color theme="6" tint="-0.249977111117893"/>
      </bottom>
      <diagonal/>
    </border>
    <border>
      <left style="thin">
        <color theme="2"/>
      </left>
      <right/>
      <top style="thin">
        <color indexed="64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hair">
        <color theme="2"/>
      </bottom>
      <diagonal/>
    </border>
    <border>
      <left style="thin">
        <color theme="2"/>
      </left>
      <right/>
      <top style="hair">
        <color theme="2"/>
      </top>
      <bottom style="double">
        <color theme="6" tint="-0.249977111117893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rgb="FFABABAB"/>
      </right>
      <top style="thin">
        <color indexed="64"/>
      </top>
      <bottom style="hair">
        <color rgb="FFABABAB"/>
      </bottom>
      <diagonal/>
    </border>
    <border>
      <left/>
      <right/>
      <top style="thin">
        <color indexed="64"/>
      </top>
      <bottom style="hair">
        <color rgb="FFABABAB"/>
      </bottom>
      <diagonal/>
    </border>
    <border>
      <left/>
      <right style="thin">
        <color rgb="FFABABAB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indexed="64"/>
      </top>
      <bottom style="thin">
        <color auto="1"/>
      </bottom>
      <diagonal/>
    </border>
    <border>
      <left style="thin">
        <color rgb="FFABABAB"/>
      </left>
      <right/>
      <top style="thin">
        <color indexed="64"/>
      </top>
      <bottom style="hair">
        <color rgb="FFABABAB"/>
      </bottom>
      <diagonal/>
    </border>
    <border>
      <left/>
      <right style="thin">
        <color rgb="FFABABAB"/>
      </right>
      <top style="hair">
        <color rgb="FFABABAB"/>
      </top>
      <bottom style="thin">
        <color auto="1"/>
      </bottom>
      <diagonal/>
    </border>
    <border>
      <left/>
      <right/>
      <top style="hair">
        <color rgb="FFABABAB"/>
      </top>
      <bottom style="thin">
        <color auto="1"/>
      </bottom>
      <diagonal/>
    </border>
    <border>
      <left style="thin">
        <color rgb="FFABABAB"/>
      </left>
      <right/>
      <top style="hair">
        <color rgb="FFABABAB"/>
      </top>
      <bottom style="thin">
        <color auto="1"/>
      </bottom>
      <diagonal/>
    </border>
    <border>
      <left/>
      <right style="thin">
        <color rgb="FFABABAB"/>
      </right>
      <top style="hair">
        <color rgb="FFABABAB"/>
      </top>
      <bottom style="hair">
        <color rgb="FFABABAB"/>
      </bottom>
      <diagonal/>
    </border>
    <border>
      <left/>
      <right/>
      <top style="hair">
        <color rgb="FFABABAB"/>
      </top>
      <bottom style="hair">
        <color rgb="FFABABAB"/>
      </bottom>
      <diagonal/>
    </border>
    <border>
      <left style="thin">
        <color rgb="FFABABAB"/>
      </left>
      <right/>
      <top style="hair">
        <color rgb="FFABABAB"/>
      </top>
      <bottom style="hair">
        <color rgb="FFABABAB"/>
      </bottom>
      <diagonal/>
    </border>
    <border>
      <left/>
      <right style="thin">
        <color rgb="FFABABAB"/>
      </right>
      <top style="thin">
        <color rgb="FFABABAB"/>
      </top>
      <bottom/>
      <diagonal/>
    </border>
    <border>
      <left/>
      <right style="thin">
        <color rgb="FFABABAB"/>
      </right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thin">
        <color rgb="FFABABAB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rgb="FFABABAB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rgb="FFABABAB"/>
      </right>
      <top/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/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4"/>
      </top>
      <bottom style="thin">
        <color rgb="FFABABAB"/>
      </bottom>
      <diagonal/>
    </border>
    <border>
      <left/>
      <right/>
      <top style="thin">
        <color indexed="64"/>
      </top>
      <bottom style="thin">
        <color rgb="FFABABAB"/>
      </bottom>
      <diagonal/>
    </border>
    <border>
      <left/>
      <right style="thin">
        <color rgb="FFABABAB"/>
      </right>
      <top style="thin">
        <color indexed="64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double">
        <color auto="1"/>
      </bottom>
      <diagonal/>
    </border>
    <border>
      <left/>
      <right/>
      <top style="thin">
        <color rgb="FFABABAB"/>
      </top>
      <bottom style="double">
        <color auto="1"/>
      </bottom>
      <diagonal/>
    </border>
    <border>
      <left/>
      <right style="thin">
        <color rgb="FFABABAB"/>
      </right>
      <top style="thin">
        <color rgb="FFABABAB"/>
      </top>
      <bottom style="double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28">
    <xf numFmtId="0" fontId="0" fillId="0" borderId="0" xfId="0"/>
    <xf numFmtId="0" fontId="2" fillId="0" borderId="1" xfId="3" applyFont="1" applyBorder="1" applyAlignment="1">
      <alignment horizontal="center"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5" fillId="0" borderId="0" xfId="0" applyFont="1"/>
    <xf numFmtId="0" fontId="4" fillId="0" borderId="3" xfId="0" applyFont="1" applyBorder="1" applyAlignment="1">
      <alignment horizontal="centerContinuous" vertical="top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12" xfId="0" applyFont="1" applyBorder="1" applyAlignment="1">
      <alignment horizontal="left" vertical="center"/>
    </xf>
    <xf numFmtId="3" fontId="0" fillId="0" borderId="12" xfId="0" applyNumberFormat="1" applyFont="1" applyBorder="1"/>
    <xf numFmtId="3" fontId="0" fillId="0" borderId="12" xfId="0" applyNumberFormat="1" applyBorder="1"/>
    <xf numFmtId="0" fontId="0" fillId="0" borderId="13" xfId="0" applyFont="1" applyBorder="1" applyAlignment="1">
      <alignment horizontal="left" vertical="center"/>
    </xf>
    <xf numFmtId="3" fontId="0" fillId="0" borderId="13" xfId="0" applyNumberFormat="1" applyFont="1" applyBorder="1"/>
    <xf numFmtId="3" fontId="0" fillId="0" borderId="13" xfId="0" applyNumberFormat="1" applyBorder="1"/>
    <xf numFmtId="0" fontId="0" fillId="0" borderId="14" xfId="0" applyFont="1" applyBorder="1" applyAlignment="1">
      <alignment horizontal="left" vertical="center"/>
    </xf>
    <xf numFmtId="3" fontId="0" fillId="0" borderId="14" xfId="0" applyNumberFormat="1" applyFont="1" applyBorder="1"/>
    <xf numFmtId="3" fontId="0" fillId="0" borderId="14" xfId="0" applyNumberFormat="1" applyBorder="1"/>
    <xf numFmtId="0" fontId="0" fillId="0" borderId="15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166" fontId="0" fillId="0" borderId="5" xfId="0" applyNumberFormat="1" applyBorder="1"/>
    <xf numFmtId="166" fontId="0" fillId="0" borderId="0" xfId="0" applyNumberFormat="1"/>
    <xf numFmtId="166" fontId="0" fillId="0" borderId="0" xfId="0" applyNumberFormat="1" applyBorder="1"/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/>
    <xf numFmtId="166" fontId="4" fillId="0" borderId="3" xfId="5" applyNumberFormat="1" applyFont="1" applyBorder="1" applyAlignment="1">
      <alignment horizontal="center" vertical="center" wrapText="1"/>
    </xf>
    <xf numFmtId="0" fontId="2" fillId="0" borderId="2" xfId="2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 applyFill="1" applyBorder="1" applyAlignment="1">
      <alignment horizontal="left" vertical="top"/>
    </xf>
    <xf numFmtId="0" fontId="0" fillId="0" borderId="18" xfId="0" applyBorder="1" applyAlignment="1">
      <alignment horizontal="left"/>
    </xf>
    <xf numFmtId="0" fontId="9" fillId="3" borderId="18" xfId="0" applyFont="1" applyFill="1" applyBorder="1" applyAlignment="1">
      <alignment horizontal="left"/>
    </xf>
    <xf numFmtId="0" fontId="9" fillId="4" borderId="18" xfId="0" applyFont="1" applyFill="1" applyBorder="1" applyAlignment="1">
      <alignment horizontal="left" vertical="top"/>
    </xf>
    <xf numFmtId="0" fontId="0" fillId="0" borderId="18" xfId="0" applyFont="1" applyBorder="1" applyAlignment="1">
      <alignment horizontal="left" vertical="center"/>
    </xf>
    <xf numFmtId="3" fontId="4" fillId="0" borderId="19" xfId="0" applyNumberFormat="1" applyFont="1" applyBorder="1"/>
    <xf numFmtId="0" fontId="4" fillId="0" borderId="1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Continuous" vertical="top"/>
    </xf>
    <xf numFmtId="166" fontId="0" fillId="0" borderId="20" xfId="0" applyNumberFormat="1" applyBorder="1"/>
    <xf numFmtId="166" fontId="0" fillId="0" borderId="21" xfId="0" applyNumberFormat="1" applyBorder="1"/>
    <xf numFmtId="166" fontId="0" fillId="0" borderId="25" xfId="0" applyNumberFormat="1" applyBorder="1"/>
    <xf numFmtId="0" fontId="0" fillId="0" borderId="25" xfId="0" applyBorder="1" applyAlignment="1">
      <alignment horizontal="center" vertical="center" wrapText="1"/>
    </xf>
    <xf numFmtId="166" fontId="0" fillId="0" borderId="26" xfId="0" applyNumberFormat="1" applyBorder="1"/>
    <xf numFmtId="166" fontId="0" fillId="0" borderId="27" xfId="0" applyNumberFormat="1" applyBorder="1"/>
    <xf numFmtId="166" fontId="0" fillId="0" borderId="28" xfId="0" applyNumberFormat="1" applyBorder="1"/>
    <xf numFmtId="0" fontId="0" fillId="0" borderId="28" xfId="0" applyBorder="1" applyAlignment="1">
      <alignment horizontal="center" vertical="center" wrapText="1"/>
    </xf>
    <xf numFmtId="166" fontId="0" fillId="0" borderId="29" xfId="0" applyNumberFormat="1" applyBorder="1"/>
    <xf numFmtId="166" fontId="0" fillId="0" borderId="30" xfId="0" applyNumberFormat="1" applyBorder="1"/>
    <xf numFmtId="166" fontId="0" fillId="0" borderId="31" xfId="0" applyNumberFormat="1" applyBorder="1"/>
    <xf numFmtId="0" fontId="0" fillId="0" borderId="31" xfId="0" applyBorder="1" applyAlignment="1">
      <alignment horizontal="center" vertical="center" wrapText="1"/>
    </xf>
    <xf numFmtId="3" fontId="0" fillId="0" borderId="0" xfId="0" applyNumberFormat="1"/>
    <xf numFmtId="166" fontId="0" fillId="0" borderId="32" xfId="0" applyNumberFormat="1" applyBorder="1"/>
    <xf numFmtId="166" fontId="0" fillId="0" borderId="4" xfId="0" applyNumberFormat="1" applyBorder="1"/>
    <xf numFmtId="166" fontId="0" fillId="0" borderId="33" xfId="0" applyNumberFormat="1" applyBorder="1"/>
    <xf numFmtId="166" fontId="0" fillId="0" borderId="7" xfId="0" applyNumberFormat="1" applyBorder="1"/>
    <xf numFmtId="0" fontId="0" fillId="0" borderId="34" xfId="0" applyFont="1" applyBorder="1" applyAlignment="1">
      <alignment horizontal="left" vertical="center"/>
    </xf>
    <xf numFmtId="0" fontId="9" fillId="4" borderId="34" xfId="0" applyFont="1" applyFill="1" applyBorder="1" applyAlignment="1">
      <alignment horizontal="left" vertical="top"/>
    </xf>
    <xf numFmtId="0" fontId="9" fillId="3" borderId="34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166" fontId="0" fillId="0" borderId="34" xfId="5" applyNumberFormat="1" applyFont="1" applyBorder="1"/>
    <xf numFmtId="166" fontId="0" fillId="0" borderId="18" xfId="5" applyNumberFormat="1" applyFont="1" applyBorder="1"/>
    <xf numFmtId="0" fontId="0" fillId="0" borderId="35" xfId="0" applyFont="1" applyBorder="1" applyAlignment="1">
      <alignment horizontal="left" vertical="center"/>
    </xf>
    <xf numFmtId="0" fontId="9" fillId="4" borderId="35" xfId="0" applyFont="1" applyFill="1" applyBorder="1" applyAlignment="1">
      <alignment horizontal="left" vertical="top"/>
    </xf>
    <xf numFmtId="0" fontId="9" fillId="3" borderId="35" xfId="0" applyFont="1" applyFill="1" applyBorder="1" applyAlignment="1">
      <alignment horizontal="left"/>
    </xf>
    <xf numFmtId="0" fontId="0" fillId="0" borderId="35" xfId="0" applyBorder="1" applyAlignment="1">
      <alignment horizontal="left"/>
    </xf>
    <xf numFmtId="166" fontId="0" fillId="0" borderId="35" xfId="5" applyNumberFormat="1" applyFont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9" xfId="0" applyFont="1" applyBorder="1" applyAlignment="1">
      <alignment horizontal="left" vertical="center"/>
    </xf>
    <xf numFmtId="0" fontId="9" fillId="4" borderId="39" xfId="0" applyFont="1" applyFill="1" applyBorder="1" applyAlignment="1">
      <alignment horizontal="left" vertical="top"/>
    </xf>
    <xf numFmtId="0" fontId="9" fillId="3" borderId="39" xfId="0" applyFont="1" applyFill="1" applyBorder="1" applyAlignment="1">
      <alignment horizontal="left"/>
    </xf>
    <xf numFmtId="0" fontId="0" fillId="0" borderId="39" xfId="0" applyBorder="1" applyAlignment="1">
      <alignment horizontal="left"/>
    </xf>
    <xf numFmtId="166" fontId="0" fillId="0" borderId="39" xfId="5" applyNumberFormat="1" applyFont="1" applyBorder="1"/>
    <xf numFmtId="166" fontId="0" fillId="0" borderId="24" xfId="0" applyNumberFormat="1" applyBorder="1"/>
    <xf numFmtId="166" fontId="0" fillId="0" borderId="23" xfId="0" applyNumberFormat="1" applyBorder="1"/>
    <xf numFmtId="166" fontId="0" fillId="0" borderId="22" xfId="0" applyNumberFormat="1" applyBorder="1"/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8" fillId="2" borderId="0" xfId="6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1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  <xf numFmtId="0" fontId="0" fillId="0" borderId="4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49" xfId="0" applyBorder="1" applyAlignment="1">
      <alignment horizontal="left" vertical="center" wrapText="1"/>
    </xf>
  </cellXfs>
  <cellStyles count="7">
    <cellStyle name="Hiperlink" xfId="6" builtinId="8"/>
    <cellStyle name="Normal" xfId="0" builtinId="0"/>
    <cellStyle name="Normal 2 2" xfId="1"/>
    <cellStyle name="Normal_Fevereiro 2005 2" xfId="2"/>
    <cellStyle name="Normal_SIG - AGOSTO 2005 2" xfId="3"/>
    <cellStyle name="Separador de milhares 2" xfId="4"/>
    <cellStyle name="Vírgula" xfId="5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lan.uerj.br/pdf/Decreto46898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2</xdr:row>
      <xdr:rowOff>38100</xdr:rowOff>
    </xdr:from>
    <xdr:to>
      <xdr:col>5</xdr:col>
      <xdr:colOff>133350</xdr:colOff>
      <xdr:row>3</xdr:row>
      <xdr:rowOff>133350</xdr:rowOff>
    </xdr:to>
    <xdr:sp macro="" textlink="">
      <xdr:nvSpPr>
        <xdr:cNvPr id="2" name="CaixaDeTexto 1">
          <a:hlinkClick xmlns:r="http://schemas.openxmlformats.org/officeDocument/2006/relationships" r:id="rId1"/>
        </xdr:cNvPr>
        <xdr:cNvSpPr txBox="1"/>
      </xdr:nvSpPr>
      <xdr:spPr>
        <a:xfrm>
          <a:off x="3638550" y="428625"/>
          <a:ext cx="1781175" cy="285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t-BR" sz="1200"/>
            <a:t>Link para Decreto</a:t>
          </a:r>
          <a:r>
            <a:rPr lang="pt-BR" sz="1200" baseline="0"/>
            <a:t> 46.898.</a:t>
          </a:r>
          <a:endParaRPr lang="pt-BR" sz="12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xecucao\Documents%20and%20Settings\Administrador\Meus%20documentos\OR&#199;AMENTO%202008\ACOMPANHAMENTO%20DO%20OR&#199;AMENTO%20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03-01%20ORC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O COMPARATIVO 2008"/>
      <sheetName val="D E A"/>
      <sheetName val="Contratos UERJ"/>
      <sheetName val="Plan2"/>
      <sheetName val="RG"/>
      <sheetName val="RESUMO GERENCIAL (3)"/>
      <sheetName val="RG 2008"/>
      <sheetName val="RESUMO GERENCIAL (2)"/>
      <sheetName val="RESUMO COMPARATIVO"/>
      <sheetName val="RESUMO GERENCIAL"/>
      <sheetName val="LIB. ORÇAMENTÁRIAS"/>
      <sheetName val="ALTERAÇÕES"/>
      <sheetName val="LIB. EXTRA-QUO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7">
          <cell r="J57">
            <v>528</v>
          </cell>
        </row>
      </sheetData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  (2)"/>
      <sheetName val="a1  (3)"/>
      <sheetName val="1b UO PT CG FR 1 (5)"/>
      <sheetName val="a1  (4)"/>
      <sheetName val="a1 "/>
      <sheetName val="a2"/>
      <sheetName val="1b UO PT CG FR 1"/>
      <sheetName val="1b UO PT CG FR 1 (3)"/>
      <sheetName val="1b UO FR"/>
      <sheetName val="1b FR"/>
      <sheetName val="1b UO"/>
      <sheetName val="1b FR (2)"/>
      <sheetName val="Reitoria 1"/>
      <sheetName val="Reitoria 1 (2)"/>
      <sheetName val="1b UO PT CG FR 1 (2)"/>
      <sheetName val="1b UO PT CG FR  2"/>
      <sheetName val="1b UO PT CG FR 1 (4)"/>
      <sheetName val="RESUMO 404300 (3)"/>
      <sheetName val="RESUMO 404300 (1)"/>
      <sheetName val="RESUMO 404300 (2)"/>
      <sheetName val="RESUMO 404300 (7)"/>
      <sheetName val="RESUMO 404300 (8)"/>
      <sheetName val="RESUMO Ls 1"/>
      <sheetName val="RESUMO Ls 2a"/>
      <sheetName val="RESUMO Ls 2b"/>
      <sheetName val="RESUMO Ls 2c"/>
      <sheetName val="RESUMO 404300 (6)"/>
      <sheetName val="RESUMO 404300 (4)"/>
      <sheetName val="RESUMO 404300 (5)"/>
      <sheetName val="RESUMO 404300 (10)"/>
      <sheetName val="RESUMO 404300 (11)"/>
      <sheetName val="RESUMO 404300 (9)"/>
      <sheetName val="RESUMO (4)"/>
      <sheetName val="RESUMO (5)"/>
      <sheetName val="Plan1"/>
      <sheetName val="LME"/>
      <sheetName val="EXE"/>
      <sheetName val="ARQ"/>
      <sheetName val="BD"/>
      <sheetName val="U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">
          <cell r="A3" t="str">
            <v>em 01/03/2021 09:34</v>
          </cell>
        </row>
      </sheetData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lan.uerj.br/pdf/Decreto4689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showGridLines="0" zoomScaleNormal="100" zoomScaleSheetLayoutView="100" workbookViewId="0">
      <selection sqref="A1:E1"/>
    </sheetView>
  </sheetViews>
  <sheetFormatPr defaultRowHeight="15" x14ac:dyDescent="0.25"/>
  <cols>
    <col min="1" max="1" width="12" customWidth="1"/>
    <col min="2" max="2" width="41.5703125" customWidth="1"/>
    <col min="3" max="3" width="5.5703125" style="4" customWidth="1"/>
    <col min="4" max="4" width="5.5703125" customWidth="1"/>
    <col min="5" max="5" width="14.5703125" customWidth="1"/>
  </cols>
  <sheetData>
    <row r="1" spans="1:5" x14ac:dyDescent="0.25">
      <c r="A1" s="86" t="s">
        <v>32</v>
      </c>
      <c r="B1" s="86"/>
      <c r="C1" s="86"/>
      <c r="D1" s="86"/>
      <c r="E1" s="86"/>
    </row>
    <row r="2" spans="1:5" ht="15.75" x14ac:dyDescent="0.25">
      <c r="A2" s="93" t="s">
        <v>37</v>
      </c>
      <c r="B2" s="93"/>
      <c r="C2" s="93"/>
      <c r="D2" s="93"/>
      <c r="E2" s="93"/>
    </row>
    <row r="3" spans="1:5" x14ac:dyDescent="0.25">
      <c r="A3" s="86" t="s">
        <v>33</v>
      </c>
      <c r="B3" s="86"/>
      <c r="C3" s="86"/>
      <c r="D3" s="86"/>
      <c r="E3" s="86"/>
    </row>
    <row r="4" spans="1:5" s="28" customFormat="1" ht="15.75" thickBot="1" x14ac:dyDescent="0.3">
      <c r="A4" s="30"/>
      <c r="B4" s="30"/>
      <c r="C4" s="30"/>
      <c r="D4" s="30"/>
      <c r="E4" s="30"/>
    </row>
    <row r="5" spans="1:5" ht="34.5" thickBot="1" x14ac:dyDescent="0.3">
      <c r="A5" s="1" t="s">
        <v>21</v>
      </c>
      <c r="B5" s="3" t="s">
        <v>0</v>
      </c>
      <c r="C5" s="1" t="s">
        <v>1</v>
      </c>
      <c r="D5" s="2" t="s">
        <v>2</v>
      </c>
      <c r="E5" s="1" t="s">
        <v>15</v>
      </c>
    </row>
    <row r="6" spans="1:5" x14ac:dyDescent="0.25">
      <c r="A6" s="8" t="s">
        <v>23</v>
      </c>
      <c r="B6" s="8" t="s">
        <v>9</v>
      </c>
      <c r="C6" s="8" t="s">
        <v>29</v>
      </c>
      <c r="D6" s="8">
        <v>100</v>
      </c>
      <c r="E6" s="23">
        <v>57532300</v>
      </c>
    </row>
    <row r="7" spans="1:5" x14ac:dyDescent="0.25">
      <c r="A7" s="9" t="s">
        <v>23</v>
      </c>
      <c r="B7" s="9" t="s">
        <v>9</v>
      </c>
      <c r="C7" s="8" t="s">
        <v>30</v>
      </c>
      <c r="D7" s="8">
        <v>100</v>
      </c>
      <c r="E7" s="23">
        <v>11874021</v>
      </c>
    </row>
    <row r="8" spans="1:5" x14ac:dyDescent="0.25">
      <c r="A8" s="9" t="s">
        <v>23</v>
      </c>
      <c r="B8" s="9" t="s">
        <v>9</v>
      </c>
      <c r="C8" s="8" t="s">
        <v>26</v>
      </c>
      <c r="D8" s="8">
        <v>100</v>
      </c>
      <c r="E8" s="23">
        <v>2926393</v>
      </c>
    </row>
    <row r="9" spans="1:5" x14ac:dyDescent="0.25">
      <c r="A9" s="9" t="s">
        <v>23</v>
      </c>
      <c r="B9" s="8" t="s">
        <v>3</v>
      </c>
      <c r="C9" s="8" t="s">
        <v>29</v>
      </c>
      <c r="D9" s="8">
        <v>100</v>
      </c>
      <c r="E9" s="23">
        <v>833</v>
      </c>
    </row>
    <row r="10" spans="1:5" x14ac:dyDescent="0.25">
      <c r="A10" s="9" t="s">
        <v>23</v>
      </c>
      <c r="B10" s="9" t="s">
        <v>3</v>
      </c>
      <c r="C10" s="8" t="s">
        <v>26</v>
      </c>
      <c r="D10" s="8">
        <v>100</v>
      </c>
      <c r="E10" s="23">
        <v>1500361</v>
      </c>
    </row>
    <row r="11" spans="1:5" x14ac:dyDescent="0.25">
      <c r="A11" s="9" t="s">
        <v>23</v>
      </c>
      <c r="B11" s="9" t="s">
        <v>3</v>
      </c>
      <c r="C11" s="9" t="s">
        <v>26</v>
      </c>
      <c r="D11" s="10">
        <v>212</v>
      </c>
      <c r="E11" s="24">
        <v>41277</v>
      </c>
    </row>
    <row r="12" spans="1:5" x14ac:dyDescent="0.25">
      <c r="A12" s="9" t="s">
        <v>23</v>
      </c>
      <c r="B12" s="9" t="s">
        <v>3</v>
      </c>
      <c r="C12" s="9" t="s">
        <v>26</v>
      </c>
      <c r="D12" s="10">
        <v>230</v>
      </c>
      <c r="E12" s="24">
        <v>430685</v>
      </c>
    </row>
    <row r="13" spans="1:5" x14ac:dyDescent="0.25">
      <c r="A13" s="9" t="s">
        <v>23</v>
      </c>
      <c r="B13" s="8" t="s">
        <v>22</v>
      </c>
      <c r="C13" s="8" t="s">
        <v>24</v>
      </c>
      <c r="D13" s="8">
        <v>100</v>
      </c>
      <c r="E13" s="23">
        <v>8333</v>
      </c>
    </row>
    <row r="14" spans="1:5" x14ac:dyDescent="0.25">
      <c r="A14" s="9" t="s">
        <v>23</v>
      </c>
      <c r="B14" s="9" t="s">
        <v>22</v>
      </c>
      <c r="C14" s="8" t="s">
        <v>25</v>
      </c>
      <c r="D14" s="8">
        <v>100</v>
      </c>
      <c r="E14" s="23">
        <v>8333</v>
      </c>
    </row>
    <row r="15" spans="1:5" x14ac:dyDescent="0.25">
      <c r="A15" s="9" t="s">
        <v>23</v>
      </c>
      <c r="B15" s="8" t="s">
        <v>4</v>
      </c>
      <c r="C15" s="8" t="s">
        <v>26</v>
      </c>
      <c r="D15" s="8">
        <v>100</v>
      </c>
      <c r="E15" s="23">
        <v>115730</v>
      </c>
    </row>
    <row r="16" spans="1:5" x14ac:dyDescent="0.25">
      <c r="A16" s="9" t="s">
        <v>23</v>
      </c>
      <c r="B16" s="9" t="s">
        <v>4</v>
      </c>
      <c r="C16" s="9" t="s">
        <v>26</v>
      </c>
      <c r="D16" s="10">
        <v>230</v>
      </c>
      <c r="E16" s="24">
        <v>833</v>
      </c>
    </row>
    <row r="17" spans="1:5" x14ac:dyDescent="0.25">
      <c r="A17" s="9" t="s">
        <v>23</v>
      </c>
      <c r="B17" s="8" t="s">
        <v>5</v>
      </c>
      <c r="C17" s="8" t="s">
        <v>26</v>
      </c>
      <c r="D17" s="8">
        <v>100</v>
      </c>
      <c r="E17" s="23">
        <v>10894744</v>
      </c>
    </row>
    <row r="18" spans="1:5" x14ac:dyDescent="0.25">
      <c r="A18" s="9" t="s">
        <v>23</v>
      </c>
      <c r="B18" s="8" t="s">
        <v>6</v>
      </c>
      <c r="C18" s="8" t="s">
        <v>26</v>
      </c>
      <c r="D18" s="8">
        <v>100</v>
      </c>
      <c r="E18" s="23">
        <v>1668109</v>
      </c>
    </row>
    <row r="19" spans="1:5" x14ac:dyDescent="0.25">
      <c r="A19" s="9" t="s">
        <v>23</v>
      </c>
      <c r="B19" s="9" t="s">
        <v>6</v>
      </c>
      <c r="C19" s="9" t="s">
        <v>26</v>
      </c>
      <c r="D19" s="10">
        <v>122</v>
      </c>
      <c r="E19" s="24">
        <v>743889</v>
      </c>
    </row>
    <row r="20" spans="1:5" x14ac:dyDescent="0.25">
      <c r="A20" s="9" t="s">
        <v>23</v>
      </c>
      <c r="B20" s="8" t="s">
        <v>7</v>
      </c>
      <c r="C20" s="8" t="s">
        <v>26</v>
      </c>
      <c r="D20" s="8">
        <v>100</v>
      </c>
      <c r="E20" s="23">
        <v>1074832</v>
      </c>
    </row>
    <row r="21" spans="1:5" x14ac:dyDescent="0.25">
      <c r="A21" s="9" t="s">
        <v>23</v>
      </c>
      <c r="B21" s="9" t="s">
        <v>7</v>
      </c>
      <c r="C21" s="9" t="s">
        <v>26</v>
      </c>
      <c r="D21" s="10">
        <v>122</v>
      </c>
      <c r="E21" s="24">
        <v>4963666</v>
      </c>
    </row>
    <row r="22" spans="1:5" x14ac:dyDescent="0.25">
      <c r="A22" s="9" t="s">
        <v>23</v>
      </c>
      <c r="B22" s="8" t="s">
        <v>8</v>
      </c>
      <c r="C22" s="8" t="s">
        <v>26</v>
      </c>
      <c r="D22" s="8">
        <v>100</v>
      </c>
      <c r="E22" s="23">
        <v>969387</v>
      </c>
    </row>
    <row r="23" spans="1:5" x14ac:dyDescent="0.25">
      <c r="A23" s="9" t="s">
        <v>23</v>
      </c>
      <c r="B23" s="8" t="s">
        <v>10</v>
      </c>
      <c r="C23" s="8" t="s">
        <v>26</v>
      </c>
      <c r="D23" s="8">
        <v>100</v>
      </c>
      <c r="E23" s="23">
        <v>2684143</v>
      </c>
    </row>
    <row r="24" spans="1:5" x14ac:dyDescent="0.25">
      <c r="A24" s="9" t="s">
        <v>23</v>
      </c>
      <c r="B24" s="9" t="s">
        <v>10</v>
      </c>
      <c r="C24" s="8" t="s">
        <v>28</v>
      </c>
      <c r="D24" s="8">
        <v>100</v>
      </c>
      <c r="E24" s="23">
        <v>2243921</v>
      </c>
    </row>
    <row r="25" spans="1:5" x14ac:dyDescent="0.25">
      <c r="A25" s="9" t="s">
        <v>23</v>
      </c>
      <c r="B25" s="9" t="s">
        <v>10</v>
      </c>
      <c r="C25" s="8" t="s">
        <v>27</v>
      </c>
      <c r="D25" s="8">
        <v>100</v>
      </c>
      <c r="E25" s="23">
        <v>8333</v>
      </c>
    </row>
    <row r="26" spans="1:5" x14ac:dyDescent="0.25">
      <c r="A26" s="9" t="s">
        <v>23</v>
      </c>
      <c r="B26" s="8" t="s">
        <v>11</v>
      </c>
      <c r="C26" s="8" t="s">
        <v>26</v>
      </c>
      <c r="D26" s="8">
        <v>100</v>
      </c>
      <c r="E26" s="23">
        <v>85697</v>
      </c>
    </row>
    <row r="27" spans="1:5" x14ac:dyDescent="0.25">
      <c r="A27" s="9" t="s">
        <v>23</v>
      </c>
      <c r="B27" s="9" t="s">
        <v>11</v>
      </c>
      <c r="C27" s="8" t="s">
        <v>28</v>
      </c>
      <c r="D27" s="8">
        <v>100</v>
      </c>
      <c r="E27" s="23">
        <v>626251</v>
      </c>
    </row>
    <row r="28" spans="1:5" x14ac:dyDescent="0.25">
      <c r="A28" s="9" t="s">
        <v>23</v>
      </c>
      <c r="B28" s="8" t="s">
        <v>12</v>
      </c>
      <c r="C28" s="8" t="s">
        <v>26</v>
      </c>
      <c r="D28" s="8">
        <v>100</v>
      </c>
      <c r="E28" s="23">
        <v>41</v>
      </c>
    </row>
    <row r="29" spans="1:5" x14ac:dyDescent="0.25">
      <c r="A29" s="9" t="s">
        <v>23</v>
      </c>
      <c r="B29" s="9" t="s">
        <v>12</v>
      </c>
      <c r="C29" s="9" t="s">
        <v>26</v>
      </c>
      <c r="D29" s="10">
        <v>212</v>
      </c>
      <c r="E29" s="24">
        <v>552243</v>
      </c>
    </row>
    <row r="30" spans="1:5" x14ac:dyDescent="0.25">
      <c r="A30" s="9" t="s">
        <v>23</v>
      </c>
      <c r="B30" s="9" t="s">
        <v>12</v>
      </c>
      <c r="C30" s="8" t="s">
        <v>28</v>
      </c>
      <c r="D30" s="8">
        <v>212</v>
      </c>
      <c r="E30" s="23">
        <v>133749</v>
      </c>
    </row>
    <row r="31" spans="1:5" x14ac:dyDescent="0.25">
      <c r="A31" s="9" t="s">
        <v>23</v>
      </c>
      <c r="B31" s="8" t="s">
        <v>13</v>
      </c>
      <c r="C31" s="8" t="s">
        <v>26</v>
      </c>
      <c r="D31" s="8">
        <v>100</v>
      </c>
      <c r="E31" s="23">
        <v>2016396</v>
      </c>
    </row>
    <row r="32" spans="1:5" x14ac:dyDescent="0.25">
      <c r="A32" s="9" t="s">
        <v>23</v>
      </c>
      <c r="B32" s="9" t="s">
        <v>13</v>
      </c>
      <c r="C32" s="9" t="s">
        <v>26</v>
      </c>
      <c r="D32" s="10">
        <v>230</v>
      </c>
      <c r="E32" s="24">
        <v>6666</v>
      </c>
    </row>
    <row r="33" spans="1:5" x14ac:dyDescent="0.25">
      <c r="A33" s="9" t="s">
        <v>23</v>
      </c>
      <c r="B33" s="8" t="s">
        <v>34</v>
      </c>
      <c r="C33" s="8" t="s">
        <v>26</v>
      </c>
      <c r="D33" s="8">
        <v>230</v>
      </c>
      <c r="E33" s="23">
        <v>2974106</v>
      </c>
    </row>
    <row r="34" spans="1:5" x14ac:dyDescent="0.25">
      <c r="A34" s="9" t="s">
        <v>23</v>
      </c>
      <c r="B34" s="9" t="s">
        <v>34</v>
      </c>
      <c r="C34" s="8" t="s">
        <v>28</v>
      </c>
      <c r="D34" s="8">
        <v>230</v>
      </c>
      <c r="E34" s="23">
        <v>155333</v>
      </c>
    </row>
    <row r="35" spans="1:5" x14ac:dyDescent="0.25">
      <c r="A35" s="9" t="s">
        <v>23</v>
      </c>
      <c r="B35" s="8" t="s">
        <v>35</v>
      </c>
      <c r="C35" s="8" t="s">
        <v>26</v>
      </c>
      <c r="D35" s="8">
        <v>225</v>
      </c>
      <c r="E35" s="23">
        <v>3970069</v>
      </c>
    </row>
    <row r="36" spans="1:5" x14ac:dyDescent="0.25">
      <c r="A36" s="9" t="s">
        <v>23</v>
      </c>
      <c r="B36" s="9" t="s">
        <v>35</v>
      </c>
      <c r="C36" s="9" t="s">
        <v>26</v>
      </c>
      <c r="D36" s="10">
        <v>230</v>
      </c>
      <c r="E36" s="24">
        <v>724144</v>
      </c>
    </row>
    <row r="37" spans="1:5" x14ac:dyDescent="0.25">
      <c r="A37" s="9" t="s">
        <v>23</v>
      </c>
      <c r="B37" s="9" t="s">
        <v>35</v>
      </c>
      <c r="C37" s="8" t="s">
        <v>28</v>
      </c>
      <c r="D37" s="8">
        <v>225</v>
      </c>
      <c r="E37" s="23">
        <v>333333</v>
      </c>
    </row>
    <row r="38" spans="1:5" x14ac:dyDescent="0.25">
      <c r="A38" s="9" t="s">
        <v>23</v>
      </c>
      <c r="B38" s="9" t="s">
        <v>35</v>
      </c>
      <c r="C38" s="9" t="s">
        <v>28</v>
      </c>
      <c r="D38" s="10">
        <v>230</v>
      </c>
      <c r="E38" s="24">
        <v>131749</v>
      </c>
    </row>
    <row r="39" spans="1:5" x14ac:dyDescent="0.25">
      <c r="A39" s="9" t="s">
        <v>23</v>
      </c>
      <c r="B39" s="8" t="s">
        <v>36</v>
      </c>
      <c r="C39" s="8" t="s">
        <v>26</v>
      </c>
      <c r="D39" s="8">
        <v>100</v>
      </c>
      <c r="E39" s="23">
        <v>1665342</v>
      </c>
    </row>
    <row r="40" spans="1:5" ht="15.75" thickBot="1" x14ac:dyDescent="0.3">
      <c r="A40" s="9" t="s">
        <v>23</v>
      </c>
      <c r="B40" s="9" t="s">
        <v>36</v>
      </c>
      <c r="C40" s="8" t="s">
        <v>28</v>
      </c>
      <c r="D40" s="8">
        <v>100</v>
      </c>
      <c r="E40" s="23">
        <v>825172</v>
      </c>
    </row>
    <row r="41" spans="1:5" ht="15.75" thickTop="1" x14ac:dyDescent="0.25">
      <c r="A41" s="5" t="s">
        <v>14</v>
      </c>
      <c r="B41" s="5"/>
      <c r="C41" s="5"/>
      <c r="D41" s="6"/>
      <c r="E41" s="29">
        <v>113890414</v>
      </c>
    </row>
    <row r="42" spans="1:5" x14ac:dyDescent="0.25">
      <c r="A42" s="87" t="s">
        <v>31</v>
      </c>
      <c r="B42" s="88"/>
      <c r="C42" s="88"/>
      <c r="D42" s="26">
        <v>100</v>
      </c>
      <c r="E42" s="23">
        <v>98728672</v>
      </c>
    </row>
    <row r="43" spans="1:5" x14ac:dyDescent="0.25">
      <c r="A43" s="89"/>
      <c r="B43" s="90"/>
      <c r="C43" s="90"/>
      <c r="D43" s="27">
        <v>122</v>
      </c>
      <c r="E43" s="24">
        <v>5707555</v>
      </c>
    </row>
    <row r="44" spans="1:5" x14ac:dyDescent="0.25">
      <c r="A44" s="89"/>
      <c r="B44" s="90"/>
      <c r="C44" s="90"/>
      <c r="D44" s="27">
        <v>212</v>
      </c>
      <c r="E44" s="24">
        <v>727269</v>
      </c>
    </row>
    <row r="45" spans="1:5" x14ac:dyDescent="0.25">
      <c r="A45" s="89"/>
      <c r="B45" s="90"/>
      <c r="C45" s="90"/>
      <c r="D45" s="27">
        <v>225</v>
      </c>
      <c r="E45" s="24">
        <v>4303402</v>
      </c>
    </row>
    <row r="46" spans="1:5" ht="15.75" thickBot="1" x14ac:dyDescent="0.3">
      <c r="A46" s="91"/>
      <c r="B46" s="92"/>
      <c r="C46" s="92"/>
      <c r="D46" s="27">
        <v>230</v>
      </c>
      <c r="E46" s="24">
        <v>4423516</v>
      </c>
    </row>
    <row r="47" spans="1:5" ht="15.75" thickTop="1" x14ac:dyDescent="0.25">
      <c r="A47" s="5" t="s">
        <v>14</v>
      </c>
      <c r="B47" s="5"/>
      <c r="C47" s="5"/>
      <c r="D47" s="6"/>
      <c r="E47" s="7">
        <f>SUM(E42:E46)</f>
        <v>113890414</v>
      </c>
    </row>
    <row r="48" spans="1:5" x14ac:dyDescent="0.25">
      <c r="A48" s="20" t="s">
        <v>16</v>
      </c>
      <c r="B48" s="11"/>
      <c r="C48" s="11"/>
      <c r="D48" s="12"/>
      <c r="E48" s="13">
        <v>98728672</v>
      </c>
    </row>
    <row r="49" spans="1:5" x14ac:dyDescent="0.25">
      <c r="A49" s="21" t="s">
        <v>17</v>
      </c>
      <c r="B49" s="14"/>
      <c r="C49" s="14"/>
      <c r="D49" s="15"/>
      <c r="E49" s="16">
        <v>5707555</v>
      </c>
    </row>
    <row r="50" spans="1:5" x14ac:dyDescent="0.25">
      <c r="A50" s="21" t="s">
        <v>18</v>
      </c>
      <c r="B50" s="14"/>
      <c r="C50" s="14"/>
      <c r="D50" s="15"/>
      <c r="E50" s="16">
        <v>727269</v>
      </c>
    </row>
    <row r="51" spans="1:5" x14ac:dyDescent="0.25">
      <c r="A51" s="21" t="s">
        <v>19</v>
      </c>
      <c r="B51" s="14"/>
      <c r="C51" s="14"/>
      <c r="D51" s="15"/>
      <c r="E51" s="16">
        <v>4303402</v>
      </c>
    </row>
    <row r="52" spans="1:5" ht="15.75" thickBot="1" x14ac:dyDescent="0.3">
      <c r="A52" s="22" t="s">
        <v>20</v>
      </c>
      <c r="B52" s="17"/>
      <c r="C52" s="17"/>
      <c r="D52" s="18"/>
      <c r="E52" s="19">
        <v>4423516</v>
      </c>
    </row>
    <row r="53" spans="1:5" ht="15.75" thickTop="1" x14ac:dyDescent="0.25">
      <c r="A53" s="5" t="s">
        <v>14</v>
      </c>
      <c r="B53" s="5"/>
      <c r="C53" s="5"/>
      <c r="D53" s="6"/>
      <c r="E53" s="7">
        <v>113890414</v>
      </c>
    </row>
    <row r="55" spans="1:5" x14ac:dyDescent="0.25">
      <c r="A55" s="28"/>
      <c r="B55" s="28"/>
      <c r="C55" s="28"/>
      <c r="D55" s="28"/>
      <c r="E55" s="25"/>
    </row>
    <row r="56" spans="1:5" x14ac:dyDescent="0.25">
      <c r="A56" s="28"/>
      <c r="B56" s="28"/>
      <c r="C56" s="28"/>
      <c r="D56" s="28"/>
      <c r="E56" s="25"/>
    </row>
    <row r="57" spans="1:5" x14ac:dyDescent="0.25">
      <c r="A57" s="28"/>
      <c r="B57" s="28"/>
      <c r="C57" s="28"/>
      <c r="D57" s="28"/>
      <c r="E57" s="25"/>
    </row>
    <row r="58" spans="1:5" x14ac:dyDescent="0.25">
      <c r="A58" s="28"/>
      <c r="B58" s="28"/>
      <c r="C58" s="28"/>
      <c r="D58" s="28"/>
      <c r="E58" s="25"/>
    </row>
    <row r="59" spans="1:5" x14ac:dyDescent="0.25">
      <c r="A59" s="28"/>
      <c r="B59" s="28"/>
      <c r="C59" s="28"/>
      <c r="D59" s="28"/>
      <c r="E59" s="25"/>
    </row>
    <row r="60" spans="1:5" x14ac:dyDescent="0.25">
      <c r="A60" s="28"/>
      <c r="B60" s="28"/>
      <c r="C60" s="28"/>
      <c r="D60" s="28"/>
      <c r="E60" s="25"/>
    </row>
    <row r="61" spans="1:5" x14ac:dyDescent="0.25">
      <c r="A61" s="28"/>
      <c r="B61" s="28"/>
      <c r="C61" s="28"/>
      <c r="D61" s="28"/>
      <c r="E61" s="25"/>
    </row>
    <row r="62" spans="1:5" x14ac:dyDescent="0.25">
      <c r="A62" s="28"/>
      <c r="B62" s="28"/>
      <c r="C62" s="28"/>
      <c r="D62" s="28"/>
      <c r="E62" s="25"/>
    </row>
    <row r="63" spans="1:5" x14ac:dyDescent="0.25">
      <c r="A63" s="28"/>
      <c r="B63" s="28"/>
      <c r="C63" s="28"/>
      <c r="D63" s="28"/>
      <c r="E63" s="25"/>
    </row>
    <row r="64" spans="1:5" x14ac:dyDescent="0.25">
      <c r="A64" s="28"/>
      <c r="B64" s="28"/>
      <c r="C64" s="28"/>
      <c r="D64" s="28"/>
      <c r="E64" s="25"/>
    </row>
    <row r="65" spans="1:5" x14ac:dyDescent="0.25">
      <c r="A65" s="28"/>
      <c r="B65" s="28"/>
      <c r="C65" s="28"/>
      <c r="D65" s="28"/>
      <c r="E65" s="25"/>
    </row>
    <row r="66" spans="1:5" x14ac:dyDescent="0.25">
      <c r="A66" s="28"/>
      <c r="B66" s="28"/>
      <c r="C66" s="28"/>
      <c r="D66" s="28"/>
      <c r="E66" s="25"/>
    </row>
    <row r="67" spans="1:5" x14ac:dyDescent="0.25">
      <c r="A67" s="28"/>
      <c r="B67" s="28"/>
      <c r="C67" s="28"/>
      <c r="D67" s="28"/>
      <c r="E67" s="25"/>
    </row>
    <row r="68" spans="1:5" x14ac:dyDescent="0.25">
      <c r="A68" s="28"/>
      <c r="B68" s="28"/>
      <c r="C68" s="28"/>
      <c r="D68" s="28"/>
      <c r="E68" s="25"/>
    </row>
    <row r="70" spans="1:5" ht="15" customHeight="1" x14ac:dyDescent="0.25"/>
    <row r="75" spans="1:5" ht="15" customHeight="1" x14ac:dyDescent="0.25"/>
    <row r="77" spans="1:5" ht="33" customHeight="1" x14ac:dyDescent="0.25"/>
  </sheetData>
  <mergeCells count="4">
    <mergeCell ref="A1:E1"/>
    <mergeCell ref="A3:E3"/>
    <mergeCell ref="A42:C46"/>
    <mergeCell ref="A2:E2"/>
  </mergeCells>
  <hyperlinks>
    <hyperlink ref="A2:E2" r:id="rId1" display="Execução Provisória da Lei Orçamentária para 2020 - Decreto  46.898 de 07/01/2020 "/>
  </hyperlinks>
  <printOptions horizontalCentered="1"/>
  <pageMargins left="0.15748031496062992" right="0.15748031496062992" top="0.28000000000000003" bottom="0.47244094488188981" header="0.15748031496062992" footer="0.31496062992125984"/>
  <pageSetup paperSize="9" fitToHeight="3" orientation="portrait" r:id="rId2"/>
  <headerFooter>
    <oddHeader>&amp;L&amp;"-,Negrito itálico"&amp;9UERJ/DIPLAN
http://www.diplan.uerj.br&amp;R&amp;9&amp;P de &amp;N</oddHeader>
    <oddFooter>&amp;C&amp;9&amp;A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124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664496873.38999999</v>
      </c>
      <c r="G4" s="23">
        <v>518371694.53000015</v>
      </c>
      <c r="H4" s="23">
        <v>494895851.35999995</v>
      </c>
      <c r="I4" s="23">
        <v>433606776.11000019</v>
      </c>
      <c r="J4" s="53">
        <v>25890754.609999999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107355044</v>
      </c>
      <c r="H5" s="23">
        <v>94898582.269999996</v>
      </c>
      <c r="I5" s="23">
        <v>84507021.920000002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29176393</v>
      </c>
      <c r="H6" s="23">
        <v>24845966.099999998</v>
      </c>
      <c r="I6" s="23">
        <v>22173861.960000001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13776527.5</v>
      </c>
      <c r="G8" s="23">
        <v>9925444.6500000004</v>
      </c>
      <c r="H8" s="23">
        <v>9172527.9400000013</v>
      </c>
      <c r="I8" s="23">
        <v>8394329.6499999985</v>
      </c>
      <c r="J8" s="53">
        <v>4227822.5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0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1280655.6600000001</v>
      </c>
      <c r="H10" s="24">
        <v>1258497.6300000001</v>
      </c>
      <c r="I10" s="24">
        <v>1081594.5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384544.97</v>
      </c>
      <c r="H13" s="23">
        <v>277388.34999999998</v>
      </c>
      <c r="I13" s="23">
        <v>277388.34999999998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54176870.010000005</v>
      </c>
      <c r="G15" s="23">
        <v>51077208.109999999</v>
      </c>
      <c r="H15" s="23">
        <v>49917147.429999992</v>
      </c>
      <c r="I15" s="23">
        <v>49778220.099999994</v>
      </c>
      <c r="J15" s="53">
        <v>76553193.989999995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17567084.59</v>
      </c>
      <c r="H17" s="23">
        <v>9841368.5500000007</v>
      </c>
      <c r="I17" s="23">
        <v>7649600.9199999999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11822052</v>
      </c>
      <c r="H18" s="24">
        <v>11752186.140000001</v>
      </c>
      <c r="I18" s="24">
        <v>11752186.140000001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40181737.390000001</v>
      </c>
      <c r="H20" s="24">
        <v>40045376.050000004</v>
      </c>
      <c r="I20" s="24">
        <v>35811959.380000003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7808161</v>
      </c>
      <c r="G21" s="23">
        <v>7697102.5700000003</v>
      </c>
      <c r="H21" s="23">
        <v>7610108.2599999998</v>
      </c>
      <c r="I21" s="23">
        <v>6838774.79</v>
      </c>
      <c r="J21" s="53">
        <v>4924508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2605777.1999999993</v>
      </c>
      <c r="G22" s="23">
        <v>383796.7</v>
      </c>
      <c r="H22" s="23">
        <v>379230.27</v>
      </c>
      <c r="I22" s="23">
        <v>379230.27</v>
      </c>
      <c r="J22" s="53">
        <v>30065300.800000001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2494063</v>
      </c>
      <c r="G23" s="23">
        <v>2048899.6400000001</v>
      </c>
      <c r="H23" s="23">
        <v>1935474.03</v>
      </c>
      <c r="I23" s="23">
        <v>1935474.03</v>
      </c>
      <c r="J23" s="53">
        <v>36917658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7659251</v>
      </c>
      <c r="G26" s="23">
        <v>356738</v>
      </c>
      <c r="H26" s="23">
        <v>34500</v>
      </c>
      <c r="I26" s="23">
        <v>34500</v>
      </c>
      <c r="J26" s="53">
        <v>0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8965657</v>
      </c>
      <c r="G28" s="24">
        <v>396815.27</v>
      </c>
      <c r="H28" s="24">
        <v>344735.97000000003</v>
      </c>
      <c r="I28" s="24">
        <v>312518.15999999997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3827722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9110952.6799999997</v>
      </c>
      <c r="H30" s="23">
        <v>9110949.5</v>
      </c>
      <c r="I30" s="23">
        <v>9060267.5899999999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22074.120000000003</v>
      </c>
      <c r="H31" s="24">
        <v>21493.82</v>
      </c>
      <c r="I31" s="24">
        <v>21493.82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12386434.490000002</v>
      </c>
      <c r="H32" s="23">
        <v>11703458.860000001</v>
      </c>
      <c r="I32" s="23">
        <v>10789693.629999999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1556310.77</v>
      </c>
      <c r="H33" s="23">
        <v>1498467</v>
      </c>
      <c r="I33" s="23">
        <v>931467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53801894.75</v>
      </c>
      <c r="G34" s="23">
        <v>28997363.349999998</v>
      </c>
      <c r="H34" s="23">
        <v>21703653.469999999</v>
      </c>
      <c r="I34" s="23">
        <v>20751075.719999999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5134391.0299999993</v>
      </c>
      <c r="H35" s="24">
        <v>4259540.58</v>
      </c>
      <c r="I35" s="24">
        <v>4220155.0199999996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7000000</v>
      </c>
      <c r="G36" s="23">
        <v>3607296.84</v>
      </c>
      <c r="H36" s="23">
        <v>1018924.1799999999</v>
      </c>
      <c r="I36" s="23">
        <v>468377.69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47040</v>
      </c>
      <c r="I37" s="24">
        <v>47040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938342</v>
      </c>
      <c r="G38" s="23">
        <v>132500</v>
      </c>
      <c r="H38" s="23">
        <v>132500</v>
      </c>
      <c r="I38" s="23">
        <v>132500</v>
      </c>
      <c r="J38" s="53">
        <v>19045763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1525172</v>
      </c>
      <c r="G39" s="23">
        <v>1426678.2</v>
      </c>
      <c r="H39" s="23">
        <v>1426678.2</v>
      </c>
      <c r="I39" s="23">
        <v>1426678.2</v>
      </c>
      <c r="J39" s="53">
        <v>8376901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152312275.32000002</v>
      </c>
      <c r="H41" s="23">
        <v>151818138.82000002</v>
      </c>
      <c r="I41" s="23">
        <v>145357758.29000002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33519120.369999997</v>
      </c>
      <c r="H42" s="23">
        <v>33519120.369999997</v>
      </c>
      <c r="I42" s="23">
        <v>33519120.369999997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13115516.289999999</v>
      </c>
      <c r="H43" s="23">
        <v>13115455.779999999</v>
      </c>
      <c r="I43" s="23">
        <v>13115455.779999999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89630514.429999992</v>
      </c>
      <c r="H44" s="23">
        <v>82968676.789999977</v>
      </c>
      <c r="I44" s="23">
        <v>75174272.039999977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22973979.120000001</v>
      </c>
      <c r="H45" s="23">
        <v>22973979.120000001</v>
      </c>
      <c r="I45" s="23">
        <v>20415079.120000001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455559.3</v>
      </c>
      <c r="G46" s="23">
        <v>392748</v>
      </c>
      <c r="H46" s="23">
        <v>392748</v>
      </c>
      <c r="I46" s="23">
        <v>392748</v>
      </c>
      <c r="J46" s="53">
        <v>0</v>
      </c>
    </row>
    <row r="47" spans="1:10" s="28" customFormat="1" x14ac:dyDescent="0.25">
      <c r="A47" s="9" t="s">
        <v>68</v>
      </c>
      <c r="B47" s="9" t="s">
        <v>69</v>
      </c>
      <c r="C47" s="9" t="s">
        <v>26</v>
      </c>
      <c r="D47" s="10">
        <v>122</v>
      </c>
      <c r="E47" s="56">
        <v>0</v>
      </c>
      <c r="F47" s="24">
        <v>1312741.8</v>
      </c>
      <c r="G47" s="24">
        <v>590613.30000000005</v>
      </c>
      <c r="H47" s="24">
        <v>529681.30000000005</v>
      </c>
      <c r="I47" s="24">
        <v>507232.3</v>
      </c>
      <c r="J47" s="55">
        <v>0</v>
      </c>
    </row>
    <row r="48" spans="1:10" s="28" customFormat="1" x14ac:dyDescent="0.25">
      <c r="A48" s="8" t="s">
        <v>110</v>
      </c>
      <c r="B48" s="8" t="s">
        <v>111</v>
      </c>
      <c r="C48" s="8" t="s">
        <v>28</v>
      </c>
      <c r="D48" s="8">
        <v>104</v>
      </c>
      <c r="E48" s="54">
        <v>0</v>
      </c>
      <c r="F48" s="23">
        <v>325000</v>
      </c>
      <c r="G48" s="23">
        <v>325000</v>
      </c>
      <c r="H48" s="23">
        <v>325000</v>
      </c>
      <c r="I48" s="23">
        <v>325000</v>
      </c>
      <c r="J48" s="53">
        <v>0</v>
      </c>
    </row>
    <row r="49" spans="1:10" s="28" customFormat="1" x14ac:dyDescent="0.25">
      <c r="A49" s="9" t="s">
        <v>110</v>
      </c>
      <c r="B49" s="8" t="s">
        <v>119</v>
      </c>
      <c r="C49" s="8" t="s">
        <v>28</v>
      </c>
      <c r="D49" s="8">
        <v>104</v>
      </c>
      <c r="E49" s="54">
        <v>0</v>
      </c>
      <c r="F49" s="23">
        <v>2000000</v>
      </c>
      <c r="G49" s="23">
        <v>2000000</v>
      </c>
      <c r="H49" s="23">
        <v>1388214.25</v>
      </c>
      <c r="I49" s="23">
        <v>999237.53</v>
      </c>
      <c r="J49" s="53">
        <v>0</v>
      </c>
    </row>
    <row r="50" spans="1:10" s="28" customFormat="1" x14ac:dyDescent="0.25">
      <c r="A50" s="8" t="s">
        <v>70</v>
      </c>
      <c r="B50" s="8" t="s">
        <v>71</v>
      </c>
      <c r="C50" s="8" t="s">
        <v>26</v>
      </c>
      <c r="D50" s="8">
        <v>232</v>
      </c>
      <c r="E50" s="54">
        <v>0</v>
      </c>
      <c r="F50" s="23">
        <v>1344394</v>
      </c>
      <c r="G50" s="23">
        <v>1194845.6200000001</v>
      </c>
      <c r="H50" s="23">
        <v>1015182.62</v>
      </c>
      <c r="I50" s="23">
        <v>1012735.88</v>
      </c>
      <c r="J50" s="53">
        <v>0</v>
      </c>
    </row>
    <row r="51" spans="1:10" s="28" customFormat="1" x14ac:dyDescent="0.25">
      <c r="A51" s="8" t="s">
        <v>72</v>
      </c>
      <c r="B51" s="8" t="s">
        <v>5</v>
      </c>
      <c r="C51" s="8" t="s">
        <v>26</v>
      </c>
      <c r="D51" s="8">
        <v>100</v>
      </c>
      <c r="E51" s="54">
        <v>0</v>
      </c>
      <c r="F51" s="23">
        <v>2231909.16</v>
      </c>
      <c r="G51" s="23">
        <v>1828858.16</v>
      </c>
      <c r="H51" s="23">
        <v>1329548</v>
      </c>
      <c r="I51" s="23">
        <v>1234808.1800000002</v>
      </c>
      <c r="J51" s="53">
        <v>0</v>
      </c>
    </row>
    <row r="52" spans="1:10" s="28" customFormat="1" x14ac:dyDescent="0.25">
      <c r="A52" s="9" t="s">
        <v>72</v>
      </c>
      <c r="B52" s="9" t="s">
        <v>5</v>
      </c>
      <c r="C52" s="8" t="s">
        <v>28</v>
      </c>
      <c r="D52" s="8">
        <v>100</v>
      </c>
      <c r="E52" s="54">
        <v>0</v>
      </c>
      <c r="F52" s="23">
        <v>123116.67</v>
      </c>
      <c r="G52" s="23">
        <v>15393</v>
      </c>
      <c r="H52" s="23">
        <v>15393</v>
      </c>
      <c r="I52" s="23">
        <v>0</v>
      </c>
      <c r="J52" s="53">
        <v>0</v>
      </c>
    </row>
    <row r="53" spans="1:10" s="28" customFormat="1" x14ac:dyDescent="0.25">
      <c r="A53" s="9" t="s">
        <v>72</v>
      </c>
      <c r="B53" s="8" t="s">
        <v>61</v>
      </c>
      <c r="C53" s="8" t="s">
        <v>26</v>
      </c>
      <c r="D53" s="8">
        <v>100</v>
      </c>
      <c r="E53" s="54">
        <v>0</v>
      </c>
      <c r="F53" s="23">
        <v>53439858</v>
      </c>
      <c r="G53" s="23">
        <v>51907255.32</v>
      </c>
      <c r="H53" s="23">
        <v>46181933.399999991</v>
      </c>
      <c r="I53" s="23">
        <v>41288134.640000001</v>
      </c>
      <c r="J53" s="53">
        <v>0</v>
      </c>
    </row>
    <row r="54" spans="1:10" s="28" customFormat="1" x14ac:dyDescent="0.25">
      <c r="A54" s="9" t="s">
        <v>72</v>
      </c>
      <c r="B54" s="9" t="s">
        <v>61</v>
      </c>
      <c r="C54" s="8" t="s">
        <v>28</v>
      </c>
      <c r="D54" s="8">
        <v>100</v>
      </c>
      <c r="E54" s="54">
        <v>0</v>
      </c>
      <c r="F54" s="23">
        <v>5000000</v>
      </c>
      <c r="G54" s="23">
        <v>5000000</v>
      </c>
      <c r="H54" s="23">
        <v>1698057.88</v>
      </c>
      <c r="I54" s="23">
        <v>1176391.23</v>
      </c>
      <c r="J54" s="53">
        <v>0</v>
      </c>
    </row>
    <row r="55" spans="1:10" s="28" customFormat="1" x14ac:dyDescent="0.25">
      <c r="A55" s="9" t="s">
        <v>72</v>
      </c>
      <c r="B55" s="8" t="s">
        <v>49</v>
      </c>
      <c r="C55" s="8" t="s">
        <v>26</v>
      </c>
      <c r="D55" s="8">
        <v>100</v>
      </c>
      <c r="E55" s="54">
        <v>0</v>
      </c>
      <c r="F55" s="23">
        <v>3240000</v>
      </c>
      <c r="G55" s="23">
        <v>3240000</v>
      </c>
      <c r="H55" s="23">
        <v>2805900.8</v>
      </c>
      <c r="I55" s="23">
        <v>2542481.1</v>
      </c>
      <c r="J55" s="53">
        <v>0</v>
      </c>
    </row>
    <row r="56" spans="1:10" s="28" customFormat="1" x14ac:dyDescent="0.25">
      <c r="A56" s="9" t="s">
        <v>72</v>
      </c>
      <c r="B56" s="8" t="s">
        <v>62</v>
      </c>
      <c r="C56" s="8" t="s">
        <v>26</v>
      </c>
      <c r="D56" s="8">
        <v>100</v>
      </c>
      <c r="E56" s="54">
        <v>0</v>
      </c>
      <c r="F56" s="23">
        <v>2378016</v>
      </c>
      <c r="G56" s="23">
        <v>1937334</v>
      </c>
      <c r="H56" s="23">
        <v>1542127.5</v>
      </c>
      <c r="I56" s="23">
        <v>1437597.58</v>
      </c>
      <c r="J56" s="53">
        <v>0</v>
      </c>
    </row>
    <row r="57" spans="1:10" s="28" customFormat="1" x14ac:dyDescent="0.25">
      <c r="A57" s="9" t="s">
        <v>72</v>
      </c>
      <c r="B57" s="9" t="s">
        <v>62</v>
      </c>
      <c r="C57" s="8" t="s">
        <v>28</v>
      </c>
      <c r="D57" s="8">
        <v>100</v>
      </c>
      <c r="E57" s="54">
        <v>0</v>
      </c>
      <c r="F57" s="23">
        <v>2833.33</v>
      </c>
      <c r="G57" s="23">
        <v>0</v>
      </c>
      <c r="H57" s="23">
        <v>0</v>
      </c>
      <c r="I57" s="23">
        <v>0</v>
      </c>
      <c r="J57" s="53">
        <v>0</v>
      </c>
    </row>
    <row r="58" spans="1:10" s="28" customFormat="1" x14ac:dyDescent="0.25">
      <c r="A58" s="9" t="s">
        <v>72</v>
      </c>
      <c r="B58" s="8" t="s">
        <v>48</v>
      </c>
      <c r="C58" s="8" t="s">
        <v>26</v>
      </c>
      <c r="D58" s="8">
        <v>100</v>
      </c>
      <c r="E58" s="54">
        <v>0</v>
      </c>
      <c r="F58" s="23">
        <v>2366652</v>
      </c>
      <c r="G58" s="23">
        <v>2366652</v>
      </c>
      <c r="H58" s="23">
        <v>2262624.7000000002</v>
      </c>
      <c r="I58" s="23">
        <v>2008145.93</v>
      </c>
      <c r="J58" s="53">
        <v>0</v>
      </c>
    </row>
    <row r="59" spans="1:10" s="28" customFormat="1" x14ac:dyDescent="0.25">
      <c r="A59" s="9" t="s">
        <v>72</v>
      </c>
      <c r="B59" s="8" t="s">
        <v>47</v>
      </c>
      <c r="C59" s="8" t="s">
        <v>26</v>
      </c>
      <c r="D59" s="8">
        <v>100</v>
      </c>
      <c r="E59" s="54">
        <v>0</v>
      </c>
      <c r="F59" s="23">
        <v>7307206.3499999996</v>
      </c>
      <c r="G59" s="23">
        <v>7307206.3499999996</v>
      </c>
      <c r="H59" s="23">
        <v>6118139.2599999998</v>
      </c>
      <c r="I59" s="23">
        <v>5458970.9100000001</v>
      </c>
      <c r="J59" s="53">
        <v>0</v>
      </c>
    </row>
    <row r="60" spans="1:10" s="28" customFormat="1" x14ac:dyDescent="0.25">
      <c r="A60" s="9" t="s">
        <v>72</v>
      </c>
      <c r="B60" s="8" t="s">
        <v>45</v>
      </c>
      <c r="C60" s="8" t="s">
        <v>26</v>
      </c>
      <c r="D60" s="8">
        <v>225</v>
      </c>
      <c r="E60" s="54">
        <v>0</v>
      </c>
      <c r="F60" s="23">
        <v>3163979.17</v>
      </c>
      <c r="G60" s="23">
        <v>2584521.9</v>
      </c>
      <c r="H60" s="23">
        <v>1065105.4200000002</v>
      </c>
      <c r="I60" s="23">
        <v>926516.9800000001</v>
      </c>
      <c r="J60" s="53">
        <v>0</v>
      </c>
    </row>
    <row r="61" spans="1:10" s="28" customFormat="1" x14ac:dyDescent="0.25">
      <c r="A61" s="9" t="s">
        <v>72</v>
      </c>
      <c r="B61" s="8" t="s">
        <v>73</v>
      </c>
      <c r="C61" s="8" t="s">
        <v>26</v>
      </c>
      <c r="D61" s="8">
        <v>100</v>
      </c>
      <c r="E61" s="54">
        <v>0</v>
      </c>
      <c r="F61" s="23">
        <v>1449471.21</v>
      </c>
      <c r="G61" s="23">
        <v>1449471.21</v>
      </c>
      <c r="H61" s="23">
        <v>466079</v>
      </c>
      <c r="I61" s="23">
        <v>435816.8</v>
      </c>
      <c r="J61" s="53">
        <v>0</v>
      </c>
    </row>
    <row r="62" spans="1:10" s="28" customFormat="1" x14ac:dyDescent="0.25">
      <c r="A62" s="9" t="s">
        <v>72</v>
      </c>
      <c r="B62" s="9" t="s">
        <v>73</v>
      </c>
      <c r="C62" s="8" t="s">
        <v>28</v>
      </c>
      <c r="D62" s="8">
        <v>100</v>
      </c>
      <c r="E62" s="54">
        <v>0</v>
      </c>
      <c r="F62" s="23">
        <v>35000</v>
      </c>
      <c r="G62" s="23">
        <v>0</v>
      </c>
      <c r="H62" s="23">
        <v>0</v>
      </c>
      <c r="I62" s="23">
        <v>0</v>
      </c>
      <c r="J62" s="53">
        <v>0</v>
      </c>
    </row>
    <row r="63" spans="1:10" s="28" customFormat="1" x14ac:dyDescent="0.25">
      <c r="A63" s="9" t="s">
        <v>72</v>
      </c>
      <c r="B63" s="8" t="s">
        <v>74</v>
      </c>
      <c r="C63" s="8" t="s">
        <v>28</v>
      </c>
      <c r="D63" s="8">
        <v>100</v>
      </c>
      <c r="E63" s="54">
        <v>0</v>
      </c>
      <c r="F63" s="23">
        <v>10072002.530000001</v>
      </c>
      <c r="G63" s="23">
        <v>7280551.8200000003</v>
      </c>
      <c r="H63" s="23">
        <v>5564432.46</v>
      </c>
      <c r="I63" s="23">
        <v>5564432.46</v>
      </c>
      <c r="J63" s="53">
        <v>0</v>
      </c>
    </row>
    <row r="64" spans="1:10" s="28" customFormat="1" x14ac:dyDescent="0.25">
      <c r="A64" s="9" t="s">
        <v>72</v>
      </c>
      <c r="B64" s="8" t="s">
        <v>63</v>
      </c>
      <c r="C64" s="8" t="s">
        <v>26</v>
      </c>
      <c r="D64" s="8">
        <v>100</v>
      </c>
      <c r="E64" s="54">
        <v>0</v>
      </c>
      <c r="F64" s="23">
        <v>6436092</v>
      </c>
      <c r="G64" s="23">
        <v>6436092</v>
      </c>
      <c r="H64" s="23">
        <v>5543205.3600000003</v>
      </c>
      <c r="I64" s="23">
        <v>5397482.1600000001</v>
      </c>
      <c r="J64" s="53">
        <v>0</v>
      </c>
    </row>
    <row r="65" spans="1:22" s="28" customFormat="1" x14ac:dyDescent="0.25">
      <c r="A65" s="9" t="s">
        <v>72</v>
      </c>
      <c r="B65" s="8" t="s">
        <v>75</v>
      </c>
      <c r="C65" s="8" t="s">
        <v>26</v>
      </c>
      <c r="D65" s="8">
        <v>100</v>
      </c>
      <c r="E65" s="54">
        <v>0</v>
      </c>
      <c r="F65" s="23">
        <v>2412682.12</v>
      </c>
      <c r="G65" s="23">
        <v>2412682.12</v>
      </c>
      <c r="H65" s="23">
        <v>1813604.66</v>
      </c>
      <c r="I65" s="23">
        <v>1562877.8499999999</v>
      </c>
      <c r="J65" s="53">
        <v>0</v>
      </c>
    </row>
    <row r="66" spans="1:22" s="28" customFormat="1" x14ac:dyDescent="0.25">
      <c r="A66" s="9" t="s">
        <v>72</v>
      </c>
      <c r="B66" s="9" t="s">
        <v>75</v>
      </c>
      <c r="C66" s="8" t="s">
        <v>28</v>
      </c>
      <c r="D66" s="8">
        <v>100</v>
      </c>
      <c r="E66" s="54">
        <v>0</v>
      </c>
      <c r="F66" s="23">
        <v>18411.7</v>
      </c>
      <c r="G66" s="23">
        <v>0</v>
      </c>
      <c r="H66" s="23">
        <v>0</v>
      </c>
      <c r="I66" s="23">
        <v>0</v>
      </c>
      <c r="J66" s="53">
        <v>0</v>
      </c>
    </row>
    <row r="67" spans="1:22" s="28" customFormat="1" x14ac:dyDescent="0.25">
      <c r="A67" s="9" t="s">
        <v>72</v>
      </c>
      <c r="B67" s="8" t="s">
        <v>120</v>
      </c>
      <c r="C67" s="8" t="s">
        <v>26</v>
      </c>
      <c r="D67" s="8">
        <v>100</v>
      </c>
      <c r="E67" s="54">
        <v>0</v>
      </c>
      <c r="F67" s="23">
        <v>576222.06000000006</v>
      </c>
      <c r="G67" s="23">
        <v>0</v>
      </c>
      <c r="H67" s="23">
        <v>0</v>
      </c>
      <c r="I67" s="23">
        <v>0</v>
      </c>
      <c r="J67" s="53">
        <v>0</v>
      </c>
    </row>
    <row r="68" spans="1:22" s="28" customFormat="1" x14ac:dyDescent="0.25">
      <c r="A68" s="9" t="s">
        <v>72</v>
      </c>
      <c r="B68" s="8" t="s">
        <v>64</v>
      </c>
      <c r="C68" s="8" t="s">
        <v>26</v>
      </c>
      <c r="D68" s="8">
        <v>100</v>
      </c>
      <c r="E68" s="54">
        <v>0</v>
      </c>
      <c r="F68" s="23">
        <v>4923035.49</v>
      </c>
      <c r="G68" s="23">
        <v>4527035.49</v>
      </c>
      <c r="H68" s="23">
        <v>1007619.3</v>
      </c>
      <c r="I68" s="23">
        <v>862398.54</v>
      </c>
      <c r="J68" s="53">
        <v>0</v>
      </c>
    </row>
    <row r="69" spans="1:22" s="28" customFormat="1" x14ac:dyDescent="0.25">
      <c r="A69" s="9" t="s">
        <v>72</v>
      </c>
      <c r="B69" s="8" t="s">
        <v>76</v>
      </c>
      <c r="C69" s="8" t="s">
        <v>26</v>
      </c>
      <c r="D69" s="8">
        <v>100</v>
      </c>
      <c r="E69" s="54">
        <v>0</v>
      </c>
      <c r="F69" s="23">
        <v>1574100.12</v>
      </c>
      <c r="G69" s="23">
        <v>1308424.1200000001</v>
      </c>
      <c r="H69" s="23">
        <v>739239.08000000007</v>
      </c>
      <c r="I69" s="23">
        <v>482627.06</v>
      </c>
      <c r="J69" s="53">
        <v>0</v>
      </c>
    </row>
    <row r="70" spans="1:22" s="28" customFormat="1" x14ac:dyDescent="0.25">
      <c r="A70" s="8" t="s">
        <v>77</v>
      </c>
      <c r="B70" s="8" t="s">
        <v>78</v>
      </c>
      <c r="C70" s="8" t="s">
        <v>26</v>
      </c>
      <c r="D70" s="8">
        <v>100</v>
      </c>
      <c r="E70" s="54">
        <v>0</v>
      </c>
      <c r="F70" s="23">
        <v>2108195.63</v>
      </c>
      <c r="G70" s="23">
        <v>2108195.63</v>
      </c>
      <c r="H70" s="23">
        <v>2103708.31</v>
      </c>
      <c r="I70" s="23">
        <v>2103708.31</v>
      </c>
      <c r="J70" s="53">
        <v>0</v>
      </c>
    </row>
    <row r="71" spans="1:22" s="28" customFormat="1" x14ac:dyDescent="0.25">
      <c r="A71" s="9" t="s">
        <v>77</v>
      </c>
      <c r="B71" s="8" t="s">
        <v>122</v>
      </c>
      <c r="C71" s="8" t="s">
        <v>26</v>
      </c>
      <c r="D71" s="8">
        <v>100</v>
      </c>
      <c r="E71" s="54">
        <v>0</v>
      </c>
      <c r="F71" s="23">
        <v>728215.52</v>
      </c>
      <c r="G71" s="23">
        <v>728215.52</v>
      </c>
      <c r="H71" s="23">
        <v>728215.52</v>
      </c>
      <c r="I71" s="23">
        <v>728215.52</v>
      </c>
      <c r="J71" s="53">
        <v>0</v>
      </c>
    </row>
    <row r="72" spans="1:22" s="28" customFormat="1" x14ac:dyDescent="0.25">
      <c r="A72" s="8" t="s">
        <v>79</v>
      </c>
      <c r="B72" s="8" t="s">
        <v>5</v>
      </c>
      <c r="C72" s="8" t="s">
        <v>26</v>
      </c>
      <c r="D72" s="8">
        <v>100</v>
      </c>
      <c r="E72" s="54">
        <v>0</v>
      </c>
      <c r="F72" s="23">
        <v>750000</v>
      </c>
      <c r="G72" s="23">
        <v>748917</v>
      </c>
      <c r="H72" s="23">
        <v>748917</v>
      </c>
      <c r="I72" s="23">
        <v>523439.41</v>
      </c>
      <c r="J72" s="53">
        <v>0</v>
      </c>
    </row>
    <row r="73" spans="1:22" s="28" customFormat="1" x14ac:dyDescent="0.25">
      <c r="A73" s="9" t="s">
        <v>79</v>
      </c>
      <c r="B73" s="8" t="s">
        <v>123</v>
      </c>
      <c r="C73" s="8" t="s">
        <v>26</v>
      </c>
      <c r="D73" s="8">
        <v>100</v>
      </c>
      <c r="E73" s="54">
        <v>0</v>
      </c>
      <c r="F73" s="23">
        <v>20000</v>
      </c>
      <c r="G73" s="23">
        <v>0</v>
      </c>
      <c r="H73" s="23">
        <v>0</v>
      </c>
      <c r="I73" s="23">
        <v>0</v>
      </c>
      <c r="J73" s="53">
        <v>0</v>
      </c>
    </row>
    <row r="74" spans="1:22" s="28" customFormat="1" x14ac:dyDescent="0.25">
      <c r="A74" s="8" t="s">
        <v>80</v>
      </c>
      <c r="B74" s="8" t="s">
        <v>81</v>
      </c>
      <c r="C74" s="8" t="s">
        <v>26</v>
      </c>
      <c r="D74" s="8">
        <v>100</v>
      </c>
      <c r="E74" s="54">
        <v>0</v>
      </c>
      <c r="F74" s="23">
        <v>13515.63</v>
      </c>
      <c r="G74" s="23">
        <v>13515.63</v>
      </c>
      <c r="H74" s="23">
        <v>7664.32</v>
      </c>
      <c r="I74" s="23">
        <v>7664.32</v>
      </c>
      <c r="J74" s="53">
        <v>0</v>
      </c>
    </row>
    <row r="75" spans="1:22" s="28" customFormat="1" x14ac:dyDescent="0.25">
      <c r="A75" s="9" t="s">
        <v>80</v>
      </c>
      <c r="B75" s="9" t="s">
        <v>81</v>
      </c>
      <c r="C75" s="9" t="s">
        <v>26</v>
      </c>
      <c r="D75" s="10">
        <v>122</v>
      </c>
      <c r="E75" s="56">
        <v>0</v>
      </c>
      <c r="F75" s="24">
        <v>2101784.77</v>
      </c>
      <c r="G75" s="24">
        <v>2101784.77</v>
      </c>
      <c r="H75" s="24">
        <v>1881861.98</v>
      </c>
      <c r="I75" s="24">
        <v>1635175.01</v>
      </c>
      <c r="J75" s="55">
        <v>0</v>
      </c>
    </row>
    <row r="76" spans="1:22" s="28" customFormat="1" x14ac:dyDescent="0.25">
      <c r="A76" s="8" t="s">
        <v>82</v>
      </c>
      <c r="B76" s="8" t="s">
        <v>83</v>
      </c>
      <c r="C76" s="8" t="s">
        <v>26</v>
      </c>
      <c r="D76" s="8">
        <v>100</v>
      </c>
      <c r="E76" s="54">
        <v>0</v>
      </c>
      <c r="F76" s="23">
        <v>196194.37</v>
      </c>
      <c r="G76" s="23">
        <v>196194.37</v>
      </c>
      <c r="H76" s="23">
        <v>136369.07999999999</v>
      </c>
      <c r="I76" s="23">
        <v>70031.75</v>
      </c>
      <c r="J76" s="53">
        <v>0</v>
      </c>
    </row>
    <row r="77" spans="1:22" s="28" customFormat="1" ht="15.75" thickBot="1" x14ac:dyDescent="0.3">
      <c r="A77" s="9" t="s">
        <v>82</v>
      </c>
      <c r="B77" s="9" t="s">
        <v>83</v>
      </c>
      <c r="C77" s="9" t="s">
        <v>26</v>
      </c>
      <c r="D77" s="10">
        <v>122</v>
      </c>
      <c r="E77" s="56">
        <v>0</v>
      </c>
      <c r="F77" s="24">
        <v>690893</v>
      </c>
      <c r="G77" s="24">
        <v>690893</v>
      </c>
      <c r="H77" s="24">
        <v>673801.6</v>
      </c>
      <c r="I77" s="24">
        <v>589558.92000000004</v>
      </c>
      <c r="J77" s="55">
        <v>0</v>
      </c>
    </row>
    <row r="78" spans="1:22" ht="15.75" thickTop="1" x14ac:dyDescent="0.25">
      <c r="A78" s="5" t="s">
        <v>14</v>
      </c>
      <c r="B78" s="5"/>
      <c r="C78" s="5"/>
      <c r="D78" s="6"/>
      <c r="E78" s="7">
        <f t="shared" ref="E78:J78" si="0">SUM(E4:E77)</f>
        <v>1884114167</v>
      </c>
      <c r="F78" s="7">
        <f t="shared" si="0"/>
        <v>1787581538.1799998</v>
      </c>
      <c r="G78" s="7">
        <f t="shared" si="0"/>
        <v>1282766106.25</v>
      </c>
      <c r="H78" s="7">
        <f t="shared" si="0"/>
        <v>1190618290.6399996</v>
      </c>
      <c r="I78" s="7">
        <f t="shared" si="0"/>
        <v>1079244198.9200001</v>
      </c>
      <c r="J78" s="7">
        <f t="shared" si="0"/>
        <v>229052169.5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 ht="15" customHeight="1" x14ac:dyDescent="0.25">
      <c r="A79" s="110" t="s">
        <v>115</v>
      </c>
      <c r="B79" s="111"/>
      <c r="C79" s="112"/>
      <c r="D79" s="26">
        <v>100</v>
      </c>
      <c r="E79" s="54">
        <v>1198347790</v>
      </c>
      <c r="F79" s="23">
        <v>969395620.49999976</v>
      </c>
      <c r="G79" s="23">
        <v>755090129.46999979</v>
      </c>
      <c r="H79" s="23">
        <v>704485172.26000011</v>
      </c>
      <c r="I79" s="23">
        <v>626201523.8900001</v>
      </c>
      <c r="J79" s="53">
        <v>228952169.5</v>
      </c>
      <c r="L79" s="24"/>
      <c r="M79" s="24"/>
      <c r="N79" s="24"/>
      <c r="O79" s="24"/>
      <c r="P79" s="24"/>
      <c r="Q79" s="24"/>
      <c r="R79" s="24"/>
      <c r="S79" s="24"/>
      <c r="T79" s="24"/>
    </row>
    <row r="80" spans="1:22" x14ac:dyDescent="0.25">
      <c r="A80" s="107"/>
      <c r="B80" s="108"/>
      <c r="C80" s="109"/>
      <c r="D80" s="82">
        <v>122</v>
      </c>
      <c r="E80" s="56">
        <v>68490680</v>
      </c>
      <c r="F80" s="24">
        <v>68490680</v>
      </c>
      <c r="G80" s="24">
        <v>52003789.390000001</v>
      </c>
      <c r="H80" s="24">
        <v>51797562.190000005</v>
      </c>
      <c r="I80" s="24">
        <v>47564145.520000003</v>
      </c>
      <c r="J80" s="55">
        <v>0</v>
      </c>
    </row>
    <row r="81" spans="1:10" x14ac:dyDescent="0.25">
      <c r="A81" s="107"/>
      <c r="B81" s="108"/>
      <c r="C81" s="109"/>
      <c r="D81" s="82">
        <v>212</v>
      </c>
      <c r="E81" s="56">
        <v>8727297</v>
      </c>
      <c r="F81" s="24">
        <v>13288706</v>
      </c>
      <c r="G81" s="24">
        <v>396815.27</v>
      </c>
      <c r="H81" s="24">
        <v>344735.97000000003</v>
      </c>
      <c r="I81" s="24">
        <v>312518.15999999997</v>
      </c>
      <c r="J81" s="55">
        <v>0</v>
      </c>
    </row>
    <row r="82" spans="1:10" x14ac:dyDescent="0.25">
      <c r="A82" s="107"/>
      <c r="B82" s="108"/>
      <c r="C82" s="109"/>
      <c r="D82" s="82">
        <v>225</v>
      </c>
      <c r="E82" s="56">
        <v>51640845</v>
      </c>
      <c r="F82" s="24">
        <v>60801894.750000007</v>
      </c>
      <c r="G82" s="24">
        <v>32604660.190000001</v>
      </c>
      <c r="H82" s="24">
        <v>22722577.650000002</v>
      </c>
      <c r="I82" s="24">
        <v>21219453.41</v>
      </c>
      <c r="J82" s="55">
        <v>0</v>
      </c>
    </row>
    <row r="83" spans="1:10" x14ac:dyDescent="0.25">
      <c r="A83" s="107"/>
      <c r="B83" s="108"/>
      <c r="C83" s="109"/>
      <c r="D83" s="82">
        <v>230</v>
      </c>
      <c r="E83" s="56">
        <v>53082320</v>
      </c>
      <c r="F83" s="24">
        <v>53082320.000000015</v>
      </c>
      <c r="G83" s="24">
        <v>20426906.070000004</v>
      </c>
      <c r="H83" s="24">
        <v>18788497.890000001</v>
      </c>
      <c r="I83" s="24">
        <v>17091443.970000003</v>
      </c>
      <c r="J83" s="55">
        <v>0</v>
      </c>
    </row>
    <row r="84" spans="1:10" ht="15" customHeight="1" x14ac:dyDescent="0.25">
      <c r="A84" s="107" t="s">
        <v>116</v>
      </c>
      <c r="B84" s="108"/>
      <c r="C84" s="109"/>
      <c r="D84" s="26">
        <v>100</v>
      </c>
      <c r="E84" s="54">
        <v>463825235</v>
      </c>
      <c r="F84" s="23">
        <v>567311843.74000001</v>
      </c>
      <c r="G84" s="23">
        <v>385594381.99999994</v>
      </c>
      <c r="H84" s="23">
        <v>358509296.16000003</v>
      </c>
      <c r="I84" s="23">
        <v>336618770.92000014</v>
      </c>
      <c r="J84" s="53">
        <v>100000</v>
      </c>
    </row>
    <row r="85" spans="1:10" x14ac:dyDescent="0.25">
      <c r="A85" s="107"/>
      <c r="B85" s="108"/>
      <c r="C85" s="109"/>
      <c r="D85" s="82">
        <v>225</v>
      </c>
      <c r="E85" s="56">
        <v>0</v>
      </c>
      <c r="F85" s="24">
        <v>3163979.17</v>
      </c>
      <c r="G85" s="24">
        <v>2584521.9</v>
      </c>
      <c r="H85" s="24">
        <v>1065105.4200000002</v>
      </c>
      <c r="I85" s="24">
        <v>926516.9800000001</v>
      </c>
      <c r="J85" s="55">
        <v>0</v>
      </c>
    </row>
    <row r="86" spans="1:10" ht="30.75" customHeight="1" x14ac:dyDescent="0.25">
      <c r="A86" s="107" t="s">
        <v>84</v>
      </c>
      <c r="B86" s="108"/>
      <c r="C86" s="109"/>
      <c r="D86" s="26">
        <v>100</v>
      </c>
      <c r="E86" s="54">
        <v>40000000</v>
      </c>
      <c r="F86" s="23">
        <v>40000000</v>
      </c>
      <c r="G86" s="23">
        <v>22973979.120000001</v>
      </c>
      <c r="H86" s="23">
        <v>22973979.120000001</v>
      </c>
      <c r="I86" s="23">
        <v>20415079.120000001</v>
      </c>
      <c r="J86" s="53">
        <v>0</v>
      </c>
    </row>
    <row r="87" spans="1:10" ht="15" customHeight="1" x14ac:dyDescent="0.25">
      <c r="A87" s="107" t="s">
        <v>66</v>
      </c>
      <c r="B87" s="108"/>
      <c r="C87" s="109"/>
      <c r="D87" s="26">
        <v>100</v>
      </c>
      <c r="E87" s="54">
        <v>0</v>
      </c>
      <c r="F87" s="23">
        <v>455559.3</v>
      </c>
      <c r="G87" s="23">
        <v>392748</v>
      </c>
      <c r="H87" s="23">
        <v>392748</v>
      </c>
      <c r="I87" s="23">
        <v>392748</v>
      </c>
      <c r="J87" s="53">
        <v>0</v>
      </c>
    </row>
    <row r="88" spans="1:10" x14ac:dyDescent="0.25">
      <c r="A88" s="107"/>
      <c r="B88" s="108"/>
      <c r="C88" s="109"/>
      <c r="D88" s="82">
        <v>122</v>
      </c>
      <c r="E88" s="56">
        <v>0</v>
      </c>
      <c r="F88" s="24">
        <v>1312741.8</v>
      </c>
      <c r="G88" s="24">
        <v>590613.30000000005</v>
      </c>
      <c r="H88" s="24">
        <v>529681.30000000005</v>
      </c>
      <c r="I88" s="24">
        <v>507232.3</v>
      </c>
      <c r="J88" s="55">
        <v>0</v>
      </c>
    </row>
    <row r="89" spans="1:10" x14ac:dyDescent="0.25">
      <c r="A89" s="107" t="s">
        <v>112</v>
      </c>
      <c r="B89" s="108"/>
      <c r="C89" s="109"/>
      <c r="D89" s="26">
        <v>104</v>
      </c>
      <c r="E89" s="54">
        <v>0</v>
      </c>
      <c r="F89" s="23">
        <v>2325000</v>
      </c>
      <c r="G89" s="23">
        <v>2325000</v>
      </c>
      <c r="H89" s="23">
        <v>1713214.25</v>
      </c>
      <c r="I89" s="23">
        <v>1324237.53</v>
      </c>
      <c r="J89" s="53">
        <v>0</v>
      </c>
    </row>
    <row r="90" spans="1:10" x14ac:dyDescent="0.25">
      <c r="A90" s="107" t="s">
        <v>85</v>
      </c>
      <c r="B90" s="108"/>
      <c r="C90" s="109"/>
      <c r="D90" s="26">
        <v>232</v>
      </c>
      <c r="E90" s="54">
        <v>0</v>
      </c>
      <c r="F90" s="23">
        <v>1344394</v>
      </c>
      <c r="G90" s="23">
        <v>1194845.6200000001</v>
      </c>
      <c r="H90" s="23">
        <v>1015182.62</v>
      </c>
      <c r="I90" s="23">
        <v>1012735.88</v>
      </c>
      <c r="J90" s="53">
        <v>0</v>
      </c>
    </row>
    <row r="91" spans="1:10" x14ac:dyDescent="0.25">
      <c r="A91" s="107" t="s">
        <v>86</v>
      </c>
      <c r="B91" s="108"/>
      <c r="C91" s="109"/>
      <c r="D91" s="26">
        <v>100</v>
      </c>
      <c r="E91" s="54">
        <v>0</v>
      </c>
      <c r="F91" s="23">
        <v>2836411.15</v>
      </c>
      <c r="G91" s="23">
        <v>2836411.15</v>
      </c>
      <c r="H91" s="23">
        <v>2831923.83</v>
      </c>
      <c r="I91" s="23">
        <v>2831923.83</v>
      </c>
      <c r="J91" s="53">
        <v>0</v>
      </c>
    </row>
    <row r="92" spans="1:10" ht="29.25" customHeight="1" x14ac:dyDescent="0.25">
      <c r="A92" s="107" t="s">
        <v>87</v>
      </c>
      <c r="B92" s="108"/>
      <c r="C92" s="109"/>
      <c r="D92" s="26">
        <v>100</v>
      </c>
      <c r="E92" s="54">
        <v>0</v>
      </c>
      <c r="F92" s="23">
        <v>770000</v>
      </c>
      <c r="G92" s="23">
        <v>748917</v>
      </c>
      <c r="H92" s="23">
        <v>748917</v>
      </c>
      <c r="I92" s="23">
        <v>523439.41</v>
      </c>
      <c r="J92" s="53">
        <v>0</v>
      </c>
    </row>
    <row r="93" spans="1:10" ht="15" customHeight="1" x14ac:dyDescent="0.25">
      <c r="A93" s="113" t="s">
        <v>88</v>
      </c>
      <c r="B93" s="114"/>
      <c r="C93" s="115"/>
      <c r="D93" s="26">
        <v>100</v>
      </c>
      <c r="E93" s="54">
        <v>0</v>
      </c>
      <c r="F93" s="23">
        <v>13515.63</v>
      </c>
      <c r="G93" s="23">
        <v>13515.63</v>
      </c>
      <c r="H93" s="23">
        <v>7664.32</v>
      </c>
      <c r="I93" s="23">
        <v>7664.32</v>
      </c>
      <c r="J93" s="53">
        <v>0</v>
      </c>
    </row>
    <row r="94" spans="1:10" x14ac:dyDescent="0.25">
      <c r="A94" s="116"/>
      <c r="B94" s="117"/>
      <c r="C94" s="118"/>
      <c r="D94" s="82">
        <v>122</v>
      </c>
      <c r="E94" s="56">
        <v>0</v>
      </c>
      <c r="F94" s="24">
        <v>2101784.77</v>
      </c>
      <c r="G94" s="24">
        <v>2101784.77</v>
      </c>
      <c r="H94" s="24">
        <v>1881861.98</v>
      </c>
      <c r="I94" s="24">
        <v>1635175.01</v>
      </c>
      <c r="J94" s="55">
        <v>0</v>
      </c>
    </row>
    <row r="95" spans="1:10" ht="15" customHeight="1" x14ac:dyDescent="0.25">
      <c r="A95" s="113" t="s">
        <v>67</v>
      </c>
      <c r="B95" s="114"/>
      <c r="C95" s="115"/>
      <c r="D95" s="26">
        <v>100</v>
      </c>
      <c r="E95" s="54">
        <v>0</v>
      </c>
      <c r="F95" s="23">
        <v>196194.37</v>
      </c>
      <c r="G95" s="23">
        <v>196194.37</v>
      </c>
      <c r="H95" s="23">
        <v>136369.07999999999</v>
      </c>
      <c r="I95" s="23">
        <v>70031.75</v>
      </c>
      <c r="J95" s="53">
        <v>0</v>
      </c>
    </row>
    <row r="96" spans="1:10" ht="15.75" thickBot="1" x14ac:dyDescent="0.3">
      <c r="A96" s="119"/>
      <c r="B96" s="120"/>
      <c r="C96" s="121"/>
      <c r="D96" s="82">
        <v>122</v>
      </c>
      <c r="E96" s="56">
        <v>0</v>
      </c>
      <c r="F96" s="24">
        <v>690893</v>
      </c>
      <c r="G96" s="24">
        <v>690893</v>
      </c>
      <c r="H96" s="24">
        <v>673801.6</v>
      </c>
      <c r="I96" s="24">
        <v>589558.92000000004</v>
      </c>
      <c r="J96" s="55">
        <v>0</v>
      </c>
    </row>
    <row r="97" spans="1:16" ht="15.75" thickTop="1" x14ac:dyDescent="0.25">
      <c r="A97" s="39" t="s">
        <v>14</v>
      </c>
      <c r="B97" s="39"/>
      <c r="C97" s="39"/>
      <c r="D97" s="38"/>
      <c r="E97" s="37">
        <v>1884114167</v>
      </c>
      <c r="F97" s="37">
        <v>1787581538.1799996</v>
      </c>
      <c r="G97" s="37">
        <v>1282766106.2499998</v>
      </c>
      <c r="H97" s="37">
        <v>1190618290.6399996</v>
      </c>
      <c r="I97" s="37">
        <v>1079244198.9200001</v>
      </c>
      <c r="J97" s="37">
        <v>229052169.5</v>
      </c>
      <c r="K97" s="52"/>
      <c r="L97" s="52"/>
      <c r="M97" s="52"/>
      <c r="N97" s="52"/>
      <c r="O97" s="52"/>
      <c r="P97" s="52"/>
    </row>
    <row r="98" spans="1:16" x14ac:dyDescent="0.25">
      <c r="A98" s="57" t="s">
        <v>89</v>
      </c>
      <c r="B98" s="58"/>
      <c r="C98" s="59"/>
      <c r="D98" s="60"/>
      <c r="E98" s="61">
        <v>1702173025</v>
      </c>
      <c r="F98" s="61">
        <v>1580979144.6900005</v>
      </c>
      <c r="G98" s="61">
        <v>1167846276.7400005</v>
      </c>
      <c r="H98" s="61">
        <v>1090086069.7700005</v>
      </c>
      <c r="I98" s="61">
        <v>987061181.24000025</v>
      </c>
      <c r="J98" s="61">
        <v>229052169.5</v>
      </c>
    </row>
    <row r="99" spans="1:16" x14ac:dyDescent="0.25">
      <c r="A99" s="36" t="s">
        <v>113</v>
      </c>
      <c r="B99" s="35"/>
      <c r="C99" s="34"/>
      <c r="D99" s="33"/>
      <c r="E99" s="62">
        <v>0</v>
      </c>
      <c r="F99" s="62">
        <v>2325000</v>
      </c>
      <c r="G99" s="62">
        <v>2325000</v>
      </c>
      <c r="H99" s="62">
        <v>1713214.25</v>
      </c>
      <c r="I99" s="62">
        <v>1324237.53</v>
      </c>
      <c r="J99" s="62">
        <v>0</v>
      </c>
    </row>
    <row r="100" spans="1:16" x14ac:dyDescent="0.25">
      <c r="A100" s="36" t="s">
        <v>17</v>
      </c>
      <c r="B100" s="35"/>
      <c r="C100" s="34"/>
      <c r="D100" s="33"/>
      <c r="E100" s="62">
        <v>68490680</v>
      </c>
      <c r="F100" s="62">
        <v>72596099.569999993</v>
      </c>
      <c r="G100" s="62">
        <v>55387080.459999993</v>
      </c>
      <c r="H100" s="62">
        <v>54882907.070000008</v>
      </c>
      <c r="I100" s="62">
        <v>50296111.750000007</v>
      </c>
      <c r="J100" s="62">
        <v>0</v>
      </c>
    </row>
    <row r="101" spans="1:16" x14ac:dyDescent="0.25">
      <c r="A101" s="36" t="s">
        <v>90</v>
      </c>
      <c r="B101" s="35"/>
      <c r="C101" s="34"/>
      <c r="D101" s="33"/>
      <c r="E101" s="62">
        <v>8727297</v>
      </c>
      <c r="F101" s="62">
        <v>13288706</v>
      </c>
      <c r="G101" s="62">
        <v>396815.27</v>
      </c>
      <c r="H101" s="62">
        <v>344735.97000000003</v>
      </c>
      <c r="I101" s="62">
        <v>312518.15999999997</v>
      </c>
      <c r="J101" s="62">
        <v>0</v>
      </c>
    </row>
    <row r="102" spans="1:16" x14ac:dyDescent="0.25">
      <c r="A102" s="36" t="s">
        <v>19</v>
      </c>
      <c r="B102" s="35"/>
      <c r="C102" s="34"/>
      <c r="D102" s="33"/>
      <c r="E102" s="62">
        <v>51640845</v>
      </c>
      <c r="F102" s="62">
        <v>63965873.920000002</v>
      </c>
      <c r="G102" s="62">
        <v>35189182.089999996</v>
      </c>
      <c r="H102" s="62">
        <v>23787683.069999997</v>
      </c>
      <c r="I102" s="62">
        <v>22145970.390000001</v>
      </c>
      <c r="J102" s="62">
        <v>0</v>
      </c>
    </row>
    <row r="103" spans="1:16" x14ac:dyDescent="0.25">
      <c r="A103" s="36" t="s">
        <v>20</v>
      </c>
      <c r="B103" s="35"/>
      <c r="C103" s="34"/>
      <c r="D103" s="33"/>
      <c r="E103" s="62">
        <v>53082320</v>
      </c>
      <c r="F103" s="62">
        <v>53082320.000000015</v>
      </c>
      <c r="G103" s="62">
        <v>20426906.070000004</v>
      </c>
      <c r="H103" s="62">
        <v>18788497.890000001</v>
      </c>
      <c r="I103" s="62">
        <v>17091443.970000003</v>
      </c>
      <c r="J103" s="62">
        <v>0</v>
      </c>
    </row>
    <row r="104" spans="1:16" ht="15.75" thickBot="1" x14ac:dyDescent="0.3">
      <c r="A104" s="63" t="s">
        <v>91</v>
      </c>
      <c r="B104" s="64"/>
      <c r="C104" s="65"/>
      <c r="D104" s="66"/>
      <c r="E104" s="67">
        <v>0</v>
      </c>
      <c r="F104" s="67">
        <v>1344394</v>
      </c>
      <c r="G104" s="67">
        <v>1194845.6200000001</v>
      </c>
      <c r="H104" s="67">
        <v>1015182.62</v>
      </c>
      <c r="I104" s="67">
        <v>1012735.88</v>
      </c>
      <c r="J104" s="67">
        <v>0</v>
      </c>
    </row>
    <row r="105" spans="1:16" ht="15.75" thickTop="1" x14ac:dyDescent="0.25">
      <c r="A105" s="39" t="s">
        <v>14</v>
      </c>
      <c r="B105" s="39"/>
      <c r="C105" s="39"/>
      <c r="D105" s="38"/>
      <c r="E105" s="37">
        <v>1884114167</v>
      </c>
      <c r="F105" s="37">
        <v>1787581538.1799998</v>
      </c>
      <c r="G105" s="37">
        <v>1282766106.2500002</v>
      </c>
      <c r="H105" s="37">
        <v>1190618290.6400003</v>
      </c>
      <c r="I105" s="37">
        <v>1079244198.9200003</v>
      </c>
      <c r="J105" s="37">
        <v>229052169.5</v>
      </c>
      <c r="K105" s="52"/>
      <c r="L105" s="52"/>
      <c r="M105" s="52"/>
      <c r="N105" s="52"/>
      <c r="O105" s="52"/>
      <c r="P105" s="52"/>
    </row>
    <row r="106" spans="1:16" x14ac:dyDescent="0.25">
      <c r="A106" s="57" t="s">
        <v>40</v>
      </c>
      <c r="B106" s="58"/>
      <c r="C106" s="59"/>
      <c r="D106" s="60"/>
      <c r="E106" s="61">
        <v>1380288932</v>
      </c>
      <c r="F106" s="61">
        <v>1165059221.25</v>
      </c>
      <c r="G106" s="61">
        <v>860522300.38999987</v>
      </c>
      <c r="H106" s="61">
        <v>798138545.96000063</v>
      </c>
      <c r="I106" s="61">
        <v>712389084.95000041</v>
      </c>
      <c r="J106" s="61">
        <v>228952169.5</v>
      </c>
    </row>
    <row r="107" spans="1:16" x14ac:dyDescent="0.25">
      <c r="A107" s="70" t="s">
        <v>39</v>
      </c>
      <c r="B107" s="71"/>
      <c r="C107" s="72"/>
      <c r="D107" s="73"/>
      <c r="E107" s="74">
        <v>463825235</v>
      </c>
      <c r="F107" s="74">
        <v>570475822.90999997</v>
      </c>
      <c r="G107" s="74">
        <v>388178903.89999992</v>
      </c>
      <c r="H107" s="74">
        <v>359574401.58000004</v>
      </c>
      <c r="I107" s="74">
        <v>337545287.9000001</v>
      </c>
      <c r="J107" s="74">
        <v>100000</v>
      </c>
    </row>
    <row r="108" spans="1:16" x14ac:dyDescent="0.25">
      <c r="A108" s="36" t="s">
        <v>38</v>
      </c>
      <c r="B108" s="35"/>
      <c r="C108" s="34"/>
      <c r="D108" s="33"/>
      <c r="E108" s="62">
        <v>40000000</v>
      </c>
      <c r="F108" s="62">
        <v>40000000</v>
      </c>
      <c r="G108" s="62">
        <v>22973979.120000001</v>
      </c>
      <c r="H108" s="62">
        <v>22973979.120000001</v>
      </c>
      <c r="I108" s="62">
        <v>20415079.120000001</v>
      </c>
      <c r="J108" s="62">
        <v>0</v>
      </c>
    </row>
    <row r="109" spans="1:16" x14ac:dyDescent="0.25">
      <c r="A109" s="36" t="s">
        <v>95</v>
      </c>
      <c r="B109" s="35"/>
      <c r="C109" s="34"/>
      <c r="D109" s="33"/>
      <c r="E109" s="62">
        <v>0</v>
      </c>
      <c r="F109" s="62">
        <v>1768301.1</v>
      </c>
      <c r="G109" s="62">
        <v>983361.3</v>
      </c>
      <c r="H109" s="62">
        <v>922429.3</v>
      </c>
      <c r="I109" s="62">
        <v>899980.3</v>
      </c>
      <c r="J109" s="62">
        <v>0</v>
      </c>
    </row>
    <row r="110" spans="1:16" x14ac:dyDescent="0.25">
      <c r="A110" s="70" t="s">
        <v>114</v>
      </c>
      <c r="B110" s="71"/>
      <c r="C110" s="72"/>
      <c r="D110" s="73"/>
      <c r="E110" s="74">
        <v>0</v>
      </c>
      <c r="F110" s="74">
        <v>2325000</v>
      </c>
      <c r="G110" s="74">
        <v>2325000</v>
      </c>
      <c r="H110" s="74">
        <v>1713214.25</v>
      </c>
      <c r="I110" s="74">
        <v>1324237.53</v>
      </c>
      <c r="J110" s="74">
        <v>0</v>
      </c>
    </row>
    <row r="111" spans="1:16" x14ac:dyDescent="0.25">
      <c r="A111" s="36" t="s">
        <v>92</v>
      </c>
      <c r="B111" s="35"/>
      <c r="C111" s="34"/>
      <c r="D111" s="33"/>
      <c r="E111" s="62">
        <v>0</v>
      </c>
      <c r="F111" s="62">
        <v>1344394</v>
      </c>
      <c r="G111" s="62">
        <v>1194845.6200000001</v>
      </c>
      <c r="H111" s="62">
        <v>1015182.62</v>
      </c>
      <c r="I111" s="62">
        <v>1012735.88</v>
      </c>
      <c r="J111" s="62">
        <v>0</v>
      </c>
    </row>
    <row r="112" spans="1:16" x14ac:dyDescent="0.25">
      <c r="A112" s="70" t="s">
        <v>96</v>
      </c>
      <c r="B112" s="71"/>
      <c r="C112" s="72"/>
      <c r="D112" s="73"/>
      <c r="E112" s="74">
        <v>0</v>
      </c>
      <c r="F112" s="74">
        <v>2836411.15</v>
      </c>
      <c r="G112" s="74">
        <v>2836411.15</v>
      </c>
      <c r="H112" s="74">
        <v>2831923.83</v>
      </c>
      <c r="I112" s="74">
        <v>2831923.83</v>
      </c>
      <c r="J112" s="74">
        <v>0</v>
      </c>
    </row>
    <row r="113" spans="1:16" x14ac:dyDescent="0.25">
      <c r="A113" s="70" t="s">
        <v>97</v>
      </c>
      <c r="B113" s="71"/>
      <c r="C113" s="72"/>
      <c r="D113" s="73"/>
      <c r="E113" s="74">
        <v>0</v>
      </c>
      <c r="F113" s="74">
        <v>770000</v>
      </c>
      <c r="G113" s="74">
        <v>748917</v>
      </c>
      <c r="H113" s="74">
        <v>748917</v>
      </c>
      <c r="I113" s="74">
        <v>523439.41</v>
      </c>
      <c r="J113" s="74">
        <v>0</v>
      </c>
    </row>
    <row r="114" spans="1:16" x14ac:dyDescent="0.25">
      <c r="A114" s="36" t="s">
        <v>93</v>
      </c>
      <c r="B114" s="35"/>
      <c r="C114" s="34"/>
      <c r="D114" s="33"/>
      <c r="E114" s="62">
        <v>0</v>
      </c>
      <c r="F114" s="62">
        <v>2115300.4</v>
      </c>
      <c r="G114" s="62">
        <v>2115300.4</v>
      </c>
      <c r="H114" s="62">
        <v>1889526.3</v>
      </c>
      <c r="I114" s="62">
        <v>1642839.33</v>
      </c>
      <c r="J114" s="62">
        <v>0</v>
      </c>
    </row>
    <row r="115" spans="1:16" ht="15.75" thickBot="1" x14ac:dyDescent="0.3">
      <c r="A115" s="36" t="s">
        <v>94</v>
      </c>
      <c r="B115" s="35"/>
      <c r="C115" s="34"/>
      <c r="D115" s="33"/>
      <c r="E115" s="62">
        <v>0</v>
      </c>
      <c r="F115" s="62">
        <v>887087.37</v>
      </c>
      <c r="G115" s="62">
        <v>887087.37</v>
      </c>
      <c r="H115" s="62">
        <v>810170.67999999993</v>
      </c>
      <c r="I115" s="62">
        <v>659590.67000000004</v>
      </c>
      <c r="J115" s="62">
        <v>0</v>
      </c>
    </row>
    <row r="116" spans="1:16" ht="15.75" thickTop="1" x14ac:dyDescent="0.25">
      <c r="A116" s="39" t="s">
        <v>14</v>
      </c>
      <c r="B116" s="39"/>
      <c r="C116" s="39"/>
      <c r="D116" s="38"/>
      <c r="E116" s="37">
        <v>1884114167</v>
      </c>
      <c r="F116" s="37">
        <v>1787581538.1799998</v>
      </c>
      <c r="G116" s="37">
        <v>1282766106.2499995</v>
      </c>
      <c r="H116" s="37">
        <v>1190618290.6400003</v>
      </c>
      <c r="I116" s="37">
        <v>1079244198.9200006</v>
      </c>
      <c r="J116" s="37">
        <v>229052169.5</v>
      </c>
      <c r="K116" s="52"/>
      <c r="L116" s="52"/>
      <c r="M116" s="52"/>
      <c r="N116" s="52"/>
      <c r="O116" s="52"/>
      <c r="P116" s="52"/>
    </row>
    <row r="117" spans="1:16" x14ac:dyDescent="0.25">
      <c r="A117" s="70" t="s">
        <v>29</v>
      </c>
      <c r="B117" s="71" t="s">
        <v>98</v>
      </c>
      <c r="C117" s="72"/>
      <c r="D117" s="73"/>
      <c r="E117" s="74">
        <v>931114166</v>
      </c>
      <c r="F117" s="74">
        <v>905223411.38999987</v>
      </c>
      <c r="G117" s="74">
        <v>670683969.8499999</v>
      </c>
      <c r="H117" s="74">
        <v>646713990.18000019</v>
      </c>
      <c r="I117" s="74">
        <v>578964534.39999998</v>
      </c>
      <c r="J117" s="74">
        <v>25890754.609999999</v>
      </c>
    </row>
    <row r="118" spans="1:16" x14ac:dyDescent="0.25">
      <c r="A118" s="36" t="s">
        <v>30</v>
      </c>
      <c r="B118" s="35" t="s">
        <v>99</v>
      </c>
      <c r="C118" s="34"/>
      <c r="D118" s="33"/>
      <c r="E118" s="62">
        <v>203415749</v>
      </c>
      <c r="F118" s="62">
        <v>203415749</v>
      </c>
      <c r="G118" s="62">
        <v>140874164.37</v>
      </c>
      <c r="H118" s="62">
        <v>128417702.64</v>
      </c>
      <c r="I118" s="62">
        <v>118026142.29000001</v>
      </c>
      <c r="J118" s="62">
        <v>0</v>
      </c>
    </row>
    <row r="119" spans="1:16" x14ac:dyDescent="0.25">
      <c r="A119" s="70" t="s">
        <v>24</v>
      </c>
      <c r="B119" s="71" t="s">
        <v>100</v>
      </c>
      <c r="C119" s="72"/>
      <c r="D119" s="73"/>
      <c r="E119" s="74">
        <v>100000</v>
      </c>
      <c r="F119" s="74">
        <v>100000</v>
      </c>
      <c r="G119" s="74">
        <v>0</v>
      </c>
      <c r="H119" s="74">
        <v>0</v>
      </c>
      <c r="I119" s="74">
        <v>0</v>
      </c>
      <c r="J119" s="74">
        <v>0</v>
      </c>
    </row>
    <row r="120" spans="1:16" x14ac:dyDescent="0.25">
      <c r="A120" s="36" t="s">
        <v>26</v>
      </c>
      <c r="B120" s="35" t="s">
        <v>101</v>
      </c>
      <c r="C120" s="34"/>
      <c r="D120" s="33"/>
      <c r="E120" s="62">
        <v>683261207</v>
      </c>
      <c r="F120" s="62">
        <v>632699572.55999982</v>
      </c>
      <c r="G120" s="62">
        <v>447537163.75999981</v>
      </c>
      <c r="H120" s="62">
        <v>400527516.81999993</v>
      </c>
      <c r="I120" s="62">
        <v>369338024.09000021</v>
      </c>
      <c r="J120" s="62">
        <v>157775188.88999999</v>
      </c>
    </row>
    <row r="121" spans="1:16" x14ac:dyDescent="0.25">
      <c r="A121" s="70" t="s">
        <v>60</v>
      </c>
      <c r="B121" s="71" t="s">
        <v>102</v>
      </c>
      <c r="C121" s="72"/>
      <c r="D121" s="73"/>
      <c r="E121" s="74">
        <v>0</v>
      </c>
      <c r="F121" s="74">
        <v>6900</v>
      </c>
      <c r="G121" s="74">
        <v>6900</v>
      </c>
      <c r="H121" s="74">
        <v>6900</v>
      </c>
      <c r="I121" s="74">
        <v>6900</v>
      </c>
      <c r="J121" s="74">
        <v>0</v>
      </c>
    </row>
    <row r="122" spans="1:16" x14ac:dyDescent="0.25">
      <c r="A122" s="70" t="s">
        <v>28</v>
      </c>
      <c r="B122" s="71" t="s">
        <v>103</v>
      </c>
      <c r="C122" s="72"/>
      <c r="D122" s="73"/>
      <c r="E122" s="74">
        <v>66023045</v>
      </c>
      <c r="F122" s="74">
        <v>46027572.230000004</v>
      </c>
      <c r="G122" s="74">
        <v>23663908.270000003</v>
      </c>
      <c r="H122" s="74">
        <v>14952181</v>
      </c>
      <c r="I122" s="74">
        <v>12908598.139999999</v>
      </c>
      <c r="J122" s="74">
        <v>45294559</v>
      </c>
    </row>
    <row r="123" spans="1:16" x14ac:dyDescent="0.25">
      <c r="A123" s="36" t="s">
        <v>27</v>
      </c>
      <c r="B123" s="35" t="s">
        <v>104</v>
      </c>
      <c r="C123" s="34"/>
      <c r="D123" s="33"/>
      <c r="E123" s="62">
        <v>100000</v>
      </c>
      <c r="F123" s="62">
        <v>8333</v>
      </c>
      <c r="G123" s="62">
        <v>0</v>
      </c>
      <c r="H123" s="62">
        <v>0</v>
      </c>
      <c r="I123" s="62">
        <v>0</v>
      </c>
      <c r="J123" s="62">
        <v>91667</v>
      </c>
    </row>
    <row r="124" spans="1:16" ht="15.75" thickBot="1" x14ac:dyDescent="0.3">
      <c r="A124" s="36" t="s">
        <v>25</v>
      </c>
      <c r="B124" s="35" t="s">
        <v>100</v>
      </c>
      <c r="C124" s="34"/>
      <c r="D124" s="33"/>
      <c r="E124" s="62">
        <v>100000</v>
      </c>
      <c r="F124" s="62">
        <v>100000</v>
      </c>
      <c r="G124" s="62">
        <v>0</v>
      </c>
      <c r="H124" s="62">
        <v>0</v>
      </c>
      <c r="I124" s="62">
        <v>0</v>
      </c>
      <c r="J124" s="62">
        <v>0</v>
      </c>
    </row>
    <row r="125" spans="1:16" ht="15.75" thickTop="1" x14ac:dyDescent="0.25">
      <c r="A125" s="39" t="s">
        <v>14</v>
      </c>
      <c r="B125" s="39"/>
      <c r="C125" s="39"/>
      <c r="D125" s="38"/>
      <c r="E125" s="37">
        <v>1884114167</v>
      </c>
      <c r="F125" s="37">
        <v>1787581538.1799994</v>
      </c>
      <c r="G125" s="37">
        <v>1282766106.2499998</v>
      </c>
      <c r="H125" s="37">
        <v>1190618290.6400001</v>
      </c>
      <c r="I125" s="37">
        <v>1079244198.9200003</v>
      </c>
      <c r="J125" s="37">
        <v>229052169.5</v>
      </c>
      <c r="K125" s="52"/>
      <c r="L125" s="52"/>
      <c r="M125" s="52"/>
      <c r="N125" s="52"/>
      <c r="O125" s="52"/>
      <c r="P125" s="52"/>
    </row>
  </sheetData>
  <mergeCells count="12">
    <mergeCell ref="A95:C96"/>
    <mergeCell ref="A1:J1"/>
    <mergeCell ref="A2:J2"/>
    <mergeCell ref="A79:C83"/>
    <mergeCell ref="A84:C85"/>
    <mergeCell ref="A86:C86"/>
    <mergeCell ref="A87:C88"/>
    <mergeCell ref="A89:C89"/>
    <mergeCell ref="A90:C90"/>
    <mergeCell ref="A91:C91"/>
    <mergeCell ref="A92:C92"/>
    <mergeCell ref="A93:C94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38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125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674496873.38999999</v>
      </c>
      <c r="G4" s="23">
        <v>554018386.17999995</v>
      </c>
      <c r="H4" s="23">
        <v>552441937.9000001</v>
      </c>
      <c r="I4" s="23">
        <v>485889581.19999999</v>
      </c>
      <c r="J4" s="53">
        <v>15890754.609999999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107309965.25</v>
      </c>
      <c r="H5" s="23">
        <v>105292531.32000001</v>
      </c>
      <c r="I5" s="23">
        <v>94911005.519999996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29178106.350000001</v>
      </c>
      <c r="H6" s="23">
        <v>27532795.709999993</v>
      </c>
      <c r="I6" s="23">
        <v>24848326.549999993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13976527.5</v>
      </c>
      <c r="G8" s="23">
        <v>11048704.999999998</v>
      </c>
      <c r="H8" s="23">
        <v>10808562.899999999</v>
      </c>
      <c r="I8" s="23">
        <v>8968903.2799999993</v>
      </c>
      <c r="J8" s="53">
        <v>4027822.5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0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1465136.0000000005</v>
      </c>
      <c r="H10" s="24">
        <v>1411234.1800000002</v>
      </c>
      <c r="I10" s="24">
        <v>1248876.54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447190</v>
      </c>
      <c r="H13" s="23">
        <v>284373.57</v>
      </c>
      <c r="I13" s="23">
        <v>284373.57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70176870.00999999</v>
      </c>
      <c r="G15" s="23">
        <v>65839045.829999998</v>
      </c>
      <c r="H15" s="23">
        <v>58439405.009999998</v>
      </c>
      <c r="I15" s="23">
        <v>58205765.129999988</v>
      </c>
      <c r="J15" s="53">
        <v>48553193.990000002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17567084.59</v>
      </c>
      <c r="H17" s="23">
        <v>12191035.82</v>
      </c>
      <c r="I17" s="23">
        <v>10077425.109999999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12026680</v>
      </c>
      <c r="H18" s="24">
        <v>11822052</v>
      </c>
      <c r="I18" s="24">
        <v>11752186.140000001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44432370.719999999</v>
      </c>
      <c r="H20" s="24">
        <v>44303809.380000003</v>
      </c>
      <c r="I20" s="24">
        <v>40053426.050000004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11808161</v>
      </c>
      <c r="G21" s="23">
        <v>8573444.6400000006</v>
      </c>
      <c r="H21" s="23">
        <v>8415852.9899999984</v>
      </c>
      <c r="I21" s="23">
        <v>7624788.4699999997</v>
      </c>
      <c r="J21" s="53">
        <v>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1605777.1999999993</v>
      </c>
      <c r="G22" s="23">
        <v>383796.7</v>
      </c>
      <c r="H22" s="23">
        <v>379230.27</v>
      </c>
      <c r="I22" s="23">
        <v>379230.27</v>
      </c>
      <c r="J22" s="53">
        <v>31065300.800000001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2464063</v>
      </c>
      <c r="G23" s="23">
        <v>2048899.64</v>
      </c>
      <c r="H23" s="23">
        <v>1935474.03</v>
      </c>
      <c r="I23" s="23">
        <v>1935474.03</v>
      </c>
      <c r="J23" s="53">
        <v>36947658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7659251</v>
      </c>
      <c r="G26" s="23">
        <v>356738</v>
      </c>
      <c r="H26" s="23">
        <v>34500</v>
      </c>
      <c r="I26" s="23">
        <v>34500</v>
      </c>
      <c r="J26" s="53">
        <v>0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8965657</v>
      </c>
      <c r="G28" s="24">
        <v>508822.43</v>
      </c>
      <c r="H28" s="24">
        <v>490599.16000000003</v>
      </c>
      <c r="I28" s="24">
        <v>353759.31000000006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3827722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15218058.4</v>
      </c>
      <c r="G30" s="23">
        <v>10296500.459999999</v>
      </c>
      <c r="H30" s="23">
        <v>10227171.59</v>
      </c>
      <c r="I30" s="23">
        <v>10227045.169999998</v>
      </c>
      <c r="J30" s="53">
        <v>8978705.5999999996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29624.120000000003</v>
      </c>
      <c r="H31" s="24">
        <v>25901</v>
      </c>
      <c r="I31" s="24">
        <v>25901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13260750.810000002</v>
      </c>
      <c r="H32" s="23">
        <v>12843312.09</v>
      </c>
      <c r="I32" s="23">
        <v>12235819.609999999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1593910.77</v>
      </c>
      <c r="H33" s="23">
        <v>1498467</v>
      </c>
      <c r="I33" s="23">
        <v>1498467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53801894.75</v>
      </c>
      <c r="G34" s="23">
        <v>31180833.16</v>
      </c>
      <c r="H34" s="23">
        <v>24300240.960000001</v>
      </c>
      <c r="I34" s="23">
        <v>23322292.829999998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5298609.96</v>
      </c>
      <c r="H35" s="24">
        <v>4624368.2799999993</v>
      </c>
      <c r="I35" s="24">
        <v>4537080.2300000004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7000000</v>
      </c>
      <c r="G36" s="23">
        <v>3667396.84</v>
      </c>
      <c r="H36" s="23">
        <v>2804260.1799999997</v>
      </c>
      <c r="I36" s="23">
        <v>1724148.69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47040</v>
      </c>
      <c r="I37" s="24">
        <v>47040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938342</v>
      </c>
      <c r="G38" s="23">
        <v>132500</v>
      </c>
      <c r="H38" s="23">
        <v>132500</v>
      </c>
      <c r="I38" s="23">
        <v>132500</v>
      </c>
      <c r="J38" s="53">
        <v>19045763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1555172</v>
      </c>
      <c r="G39" s="23">
        <v>1555095.23</v>
      </c>
      <c r="H39" s="23">
        <v>1555095.23</v>
      </c>
      <c r="I39" s="23">
        <v>1555095.23</v>
      </c>
      <c r="J39" s="53">
        <v>8346901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191588883.80000004</v>
      </c>
      <c r="H41" s="23">
        <v>191090304.90000004</v>
      </c>
      <c r="I41" s="23">
        <v>168109725.09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41606039</v>
      </c>
      <c r="H42" s="23">
        <v>41606039</v>
      </c>
      <c r="I42" s="23">
        <v>37567538.850000001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16385703.939999999</v>
      </c>
      <c r="H43" s="23">
        <v>16385703.939999999</v>
      </c>
      <c r="I43" s="23">
        <v>14746439.119999999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103259482.25000004</v>
      </c>
      <c r="H44" s="23">
        <v>93169829.150000006</v>
      </c>
      <c r="I44" s="23">
        <v>82673535.769999966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25558219.120000001</v>
      </c>
      <c r="H45" s="23">
        <v>25550319.120000001</v>
      </c>
      <c r="I45" s="23">
        <v>22990979.120000001</v>
      </c>
      <c r="J45" s="53">
        <v>0</v>
      </c>
    </row>
    <row r="46" spans="1:10" s="28" customFormat="1" x14ac:dyDescent="0.25">
      <c r="A46" s="8" t="s">
        <v>126</v>
      </c>
      <c r="B46" s="8" t="s">
        <v>127</v>
      </c>
      <c r="C46" s="8" t="s">
        <v>28</v>
      </c>
      <c r="D46" s="8">
        <v>100</v>
      </c>
      <c r="E46" s="54">
        <v>0</v>
      </c>
      <c r="F46" s="23">
        <v>1343262.99</v>
      </c>
      <c r="G46" s="23">
        <v>0</v>
      </c>
      <c r="H46" s="23">
        <v>0</v>
      </c>
      <c r="I46" s="23">
        <v>0</v>
      </c>
      <c r="J46" s="53">
        <v>0</v>
      </c>
    </row>
    <row r="47" spans="1:10" s="28" customFormat="1" x14ac:dyDescent="0.25">
      <c r="A47" s="8" t="s">
        <v>68</v>
      </c>
      <c r="B47" s="8" t="s">
        <v>69</v>
      </c>
      <c r="C47" s="8" t="s">
        <v>26</v>
      </c>
      <c r="D47" s="8">
        <v>100</v>
      </c>
      <c r="E47" s="54">
        <v>0</v>
      </c>
      <c r="F47" s="23">
        <v>455559.30000000005</v>
      </c>
      <c r="G47" s="23">
        <v>455559.30000000005</v>
      </c>
      <c r="H47" s="23">
        <v>417297</v>
      </c>
      <c r="I47" s="23">
        <v>417297</v>
      </c>
      <c r="J47" s="53">
        <v>0</v>
      </c>
    </row>
    <row r="48" spans="1:10" s="28" customFormat="1" x14ac:dyDescent="0.25">
      <c r="A48" s="9" t="s">
        <v>68</v>
      </c>
      <c r="B48" s="9" t="s">
        <v>69</v>
      </c>
      <c r="C48" s="9" t="s">
        <v>26</v>
      </c>
      <c r="D48" s="10">
        <v>122</v>
      </c>
      <c r="E48" s="56">
        <v>0</v>
      </c>
      <c r="F48" s="24">
        <v>1312741.8</v>
      </c>
      <c r="G48" s="24">
        <v>1312741.8</v>
      </c>
      <c r="H48" s="24">
        <v>831788.3</v>
      </c>
      <c r="I48" s="24">
        <v>659961.62</v>
      </c>
      <c r="J48" s="55">
        <v>0</v>
      </c>
    </row>
    <row r="49" spans="1:10" s="28" customFormat="1" x14ac:dyDescent="0.25">
      <c r="A49" s="8" t="s">
        <v>128</v>
      </c>
      <c r="B49" s="8" t="s">
        <v>129</v>
      </c>
      <c r="C49" s="8" t="s">
        <v>26</v>
      </c>
      <c r="D49" s="8">
        <v>100</v>
      </c>
      <c r="E49" s="54">
        <v>0</v>
      </c>
      <c r="F49" s="23">
        <v>211150</v>
      </c>
      <c r="G49" s="23">
        <v>0</v>
      </c>
      <c r="H49" s="23">
        <v>0</v>
      </c>
      <c r="I49" s="23">
        <v>0</v>
      </c>
      <c r="J49" s="53">
        <v>0</v>
      </c>
    </row>
    <row r="50" spans="1:10" s="28" customFormat="1" x14ac:dyDescent="0.25">
      <c r="A50" s="9" t="s">
        <v>128</v>
      </c>
      <c r="B50" s="8" t="s">
        <v>130</v>
      </c>
      <c r="C50" s="8" t="s">
        <v>26</v>
      </c>
      <c r="D50" s="8">
        <v>100</v>
      </c>
      <c r="E50" s="54">
        <v>0</v>
      </c>
      <c r="F50" s="23">
        <v>30000</v>
      </c>
      <c r="G50" s="23">
        <v>0</v>
      </c>
      <c r="H50" s="23">
        <v>0</v>
      </c>
      <c r="I50" s="23">
        <v>0</v>
      </c>
      <c r="J50" s="53">
        <v>0</v>
      </c>
    </row>
    <row r="51" spans="1:10" s="28" customFormat="1" x14ac:dyDescent="0.25">
      <c r="A51" s="8" t="s">
        <v>110</v>
      </c>
      <c r="B51" s="8" t="s">
        <v>111</v>
      </c>
      <c r="C51" s="8" t="s">
        <v>28</v>
      </c>
      <c r="D51" s="8">
        <v>104</v>
      </c>
      <c r="E51" s="54">
        <v>0</v>
      </c>
      <c r="F51" s="23">
        <v>325000</v>
      </c>
      <c r="G51" s="23">
        <v>325000</v>
      </c>
      <c r="H51" s="23">
        <v>325000</v>
      </c>
      <c r="I51" s="23">
        <v>325000</v>
      </c>
      <c r="J51" s="53">
        <v>0</v>
      </c>
    </row>
    <row r="52" spans="1:10" s="28" customFormat="1" x14ac:dyDescent="0.25">
      <c r="A52" s="9" t="s">
        <v>110</v>
      </c>
      <c r="B52" s="8" t="s">
        <v>119</v>
      </c>
      <c r="C52" s="8" t="s">
        <v>28</v>
      </c>
      <c r="D52" s="8">
        <v>104</v>
      </c>
      <c r="E52" s="54">
        <v>0</v>
      </c>
      <c r="F52" s="23">
        <v>2000000</v>
      </c>
      <c r="G52" s="23">
        <v>2000000</v>
      </c>
      <c r="H52" s="23">
        <v>1760412.75</v>
      </c>
      <c r="I52" s="23">
        <v>1409847.63</v>
      </c>
      <c r="J52" s="53">
        <v>0</v>
      </c>
    </row>
    <row r="53" spans="1:10" s="28" customFormat="1" x14ac:dyDescent="0.25">
      <c r="A53" s="8" t="s">
        <v>70</v>
      </c>
      <c r="B53" s="8" t="s">
        <v>71</v>
      </c>
      <c r="C53" s="8" t="s">
        <v>26</v>
      </c>
      <c r="D53" s="8">
        <v>232</v>
      </c>
      <c r="E53" s="54">
        <v>0</v>
      </c>
      <c r="F53" s="23">
        <v>1394394</v>
      </c>
      <c r="G53" s="23">
        <v>1194844.6200000001</v>
      </c>
      <c r="H53" s="23">
        <v>1046597.62</v>
      </c>
      <c r="I53" s="23">
        <v>1046439.88</v>
      </c>
      <c r="J53" s="53">
        <v>0</v>
      </c>
    </row>
    <row r="54" spans="1:10" s="28" customFormat="1" x14ac:dyDescent="0.25">
      <c r="A54" s="8" t="s">
        <v>72</v>
      </c>
      <c r="B54" s="8" t="s">
        <v>5</v>
      </c>
      <c r="C54" s="8" t="s">
        <v>26</v>
      </c>
      <c r="D54" s="8">
        <v>100</v>
      </c>
      <c r="E54" s="54">
        <v>0</v>
      </c>
      <c r="F54" s="23">
        <v>2961390</v>
      </c>
      <c r="G54" s="23">
        <v>2231909.16</v>
      </c>
      <c r="H54" s="23">
        <v>1427794.27</v>
      </c>
      <c r="I54" s="23">
        <v>1319147.8400000001</v>
      </c>
      <c r="J54" s="53">
        <v>0</v>
      </c>
    </row>
    <row r="55" spans="1:10" s="28" customFormat="1" x14ac:dyDescent="0.25">
      <c r="A55" s="9" t="s">
        <v>72</v>
      </c>
      <c r="B55" s="9" t="s">
        <v>5</v>
      </c>
      <c r="C55" s="8" t="s">
        <v>28</v>
      </c>
      <c r="D55" s="8">
        <v>100</v>
      </c>
      <c r="E55" s="54">
        <v>0</v>
      </c>
      <c r="F55" s="23">
        <v>123116.67</v>
      </c>
      <c r="G55" s="23">
        <v>15393</v>
      </c>
      <c r="H55" s="23">
        <v>15393</v>
      </c>
      <c r="I55" s="23">
        <v>0</v>
      </c>
      <c r="J55" s="53">
        <v>0</v>
      </c>
    </row>
    <row r="56" spans="1:10" s="28" customFormat="1" x14ac:dyDescent="0.25">
      <c r="A56" s="9" t="s">
        <v>72</v>
      </c>
      <c r="B56" s="8" t="s">
        <v>61</v>
      </c>
      <c r="C56" s="8" t="s">
        <v>26</v>
      </c>
      <c r="D56" s="8">
        <v>100</v>
      </c>
      <c r="E56" s="54">
        <v>0</v>
      </c>
      <c r="F56" s="23">
        <v>65706264</v>
      </c>
      <c r="G56" s="23">
        <v>51742255.32</v>
      </c>
      <c r="H56" s="23">
        <v>48010142.829999991</v>
      </c>
      <c r="I56" s="23">
        <v>45700814.230000012</v>
      </c>
      <c r="J56" s="53">
        <v>0</v>
      </c>
    </row>
    <row r="57" spans="1:10" s="28" customFormat="1" x14ac:dyDescent="0.25">
      <c r="A57" s="9" t="s">
        <v>72</v>
      </c>
      <c r="B57" s="9" t="s">
        <v>61</v>
      </c>
      <c r="C57" s="8" t="s">
        <v>28</v>
      </c>
      <c r="D57" s="8">
        <v>100</v>
      </c>
      <c r="E57" s="54">
        <v>0</v>
      </c>
      <c r="F57" s="23">
        <v>5000000</v>
      </c>
      <c r="G57" s="23">
        <v>5000000</v>
      </c>
      <c r="H57" s="23">
        <v>1698057.88</v>
      </c>
      <c r="I57" s="23">
        <v>1430930.27</v>
      </c>
      <c r="J57" s="53">
        <v>0</v>
      </c>
    </row>
    <row r="58" spans="1:10" s="28" customFormat="1" x14ac:dyDescent="0.25">
      <c r="A58" s="9" t="s">
        <v>72</v>
      </c>
      <c r="B58" s="8" t="s">
        <v>49</v>
      </c>
      <c r="C58" s="8" t="s">
        <v>26</v>
      </c>
      <c r="D58" s="8">
        <v>100</v>
      </c>
      <c r="E58" s="54">
        <v>0</v>
      </c>
      <c r="F58" s="23">
        <v>4320000</v>
      </c>
      <c r="G58" s="23">
        <v>3240000</v>
      </c>
      <c r="H58" s="23">
        <v>3102458.1</v>
      </c>
      <c r="I58" s="23">
        <v>2833701.76</v>
      </c>
      <c r="J58" s="53">
        <v>0</v>
      </c>
    </row>
    <row r="59" spans="1:10" s="28" customFormat="1" x14ac:dyDescent="0.25">
      <c r="A59" s="9" t="s">
        <v>72</v>
      </c>
      <c r="B59" s="8" t="s">
        <v>62</v>
      </c>
      <c r="C59" s="8" t="s">
        <v>26</v>
      </c>
      <c r="D59" s="8">
        <v>100</v>
      </c>
      <c r="E59" s="54">
        <v>0</v>
      </c>
      <c r="F59" s="23">
        <v>3167854.67</v>
      </c>
      <c r="G59" s="23">
        <v>2378016</v>
      </c>
      <c r="H59" s="23">
        <v>1695149.8399999999</v>
      </c>
      <c r="I59" s="23">
        <v>1561700.4500000002</v>
      </c>
      <c r="J59" s="53">
        <v>0</v>
      </c>
    </row>
    <row r="60" spans="1:10" s="28" customFormat="1" x14ac:dyDescent="0.25">
      <c r="A60" s="9" t="s">
        <v>72</v>
      </c>
      <c r="B60" s="9" t="s">
        <v>62</v>
      </c>
      <c r="C60" s="8" t="s">
        <v>28</v>
      </c>
      <c r="D60" s="8">
        <v>100</v>
      </c>
      <c r="E60" s="54">
        <v>0</v>
      </c>
      <c r="F60" s="23">
        <v>2833.33</v>
      </c>
      <c r="G60" s="23">
        <v>0</v>
      </c>
      <c r="H60" s="23">
        <v>0</v>
      </c>
      <c r="I60" s="23">
        <v>0</v>
      </c>
      <c r="J60" s="53">
        <v>0</v>
      </c>
    </row>
    <row r="61" spans="1:10" s="28" customFormat="1" x14ac:dyDescent="0.25">
      <c r="A61" s="9" t="s">
        <v>72</v>
      </c>
      <c r="B61" s="8" t="s">
        <v>48</v>
      </c>
      <c r="C61" s="8" t="s">
        <v>26</v>
      </c>
      <c r="D61" s="8">
        <v>100</v>
      </c>
      <c r="E61" s="54">
        <v>0</v>
      </c>
      <c r="F61" s="23">
        <v>3155536</v>
      </c>
      <c r="G61" s="23">
        <v>2366652</v>
      </c>
      <c r="H61" s="23">
        <v>2262624.7000000002</v>
      </c>
      <c r="I61" s="23">
        <v>2220479.7999999998</v>
      </c>
      <c r="J61" s="53">
        <v>0</v>
      </c>
    </row>
    <row r="62" spans="1:10" s="28" customFormat="1" x14ac:dyDescent="0.25">
      <c r="A62" s="9" t="s">
        <v>72</v>
      </c>
      <c r="B62" s="8" t="s">
        <v>47</v>
      </c>
      <c r="C62" s="8" t="s">
        <v>26</v>
      </c>
      <c r="D62" s="8">
        <v>100</v>
      </c>
      <c r="E62" s="54">
        <v>0</v>
      </c>
      <c r="F62" s="23">
        <v>7307206.3499999996</v>
      </c>
      <c r="G62" s="23">
        <v>7307206.3499999996</v>
      </c>
      <c r="H62" s="23">
        <v>6587727.5599999996</v>
      </c>
      <c r="I62" s="23">
        <v>6138772.2800000003</v>
      </c>
      <c r="J62" s="53">
        <v>0</v>
      </c>
    </row>
    <row r="63" spans="1:10" s="28" customFormat="1" x14ac:dyDescent="0.25">
      <c r="A63" s="9" t="s">
        <v>72</v>
      </c>
      <c r="B63" s="8" t="s">
        <v>45</v>
      </c>
      <c r="C63" s="8" t="s">
        <v>26</v>
      </c>
      <c r="D63" s="8">
        <v>225</v>
      </c>
      <c r="E63" s="54">
        <v>0</v>
      </c>
      <c r="F63" s="23">
        <v>3708553</v>
      </c>
      <c r="G63" s="23">
        <v>2584521.9</v>
      </c>
      <c r="H63" s="23">
        <v>1065105.4200000002</v>
      </c>
      <c r="I63" s="23">
        <v>1008709.8500000001</v>
      </c>
      <c r="J63" s="53">
        <v>0</v>
      </c>
    </row>
    <row r="64" spans="1:10" s="28" customFormat="1" x14ac:dyDescent="0.25">
      <c r="A64" s="9" t="s">
        <v>72</v>
      </c>
      <c r="B64" s="8" t="s">
        <v>73</v>
      </c>
      <c r="C64" s="8" t="s">
        <v>26</v>
      </c>
      <c r="D64" s="8">
        <v>100</v>
      </c>
      <c r="E64" s="54">
        <v>0</v>
      </c>
      <c r="F64" s="23">
        <v>1928739.4</v>
      </c>
      <c r="G64" s="23">
        <v>1928739.4</v>
      </c>
      <c r="H64" s="23">
        <v>499876</v>
      </c>
      <c r="I64" s="23">
        <v>467590.40000000002</v>
      </c>
      <c r="J64" s="53">
        <v>0</v>
      </c>
    </row>
    <row r="65" spans="1:10" s="28" customFormat="1" x14ac:dyDescent="0.25">
      <c r="A65" s="9" t="s">
        <v>72</v>
      </c>
      <c r="B65" s="9" t="s">
        <v>73</v>
      </c>
      <c r="C65" s="8" t="s">
        <v>28</v>
      </c>
      <c r="D65" s="8">
        <v>100</v>
      </c>
      <c r="E65" s="54">
        <v>0</v>
      </c>
      <c r="F65" s="23">
        <v>35000</v>
      </c>
      <c r="G65" s="23">
        <v>0</v>
      </c>
      <c r="H65" s="23">
        <v>0</v>
      </c>
      <c r="I65" s="23">
        <v>0</v>
      </c>
      <c r="J65" s="53">
        <v>0</v>
      </c>
    </row>
    <row r="66" spans="1:10" s="28" customFormat="1" x14ac:dyDescent="0.25">
      <c r="A66" s="9" t="s">
        <v>72</v>
      </c>
      <c r="B66" s="8" t="s">
        <v>74</v>
      </c>
      <c r="C66" s="8" t="s">
        <v>28</v>
      </c>
      <c r="D66" s="8">
        <v>100</v>
      </c>
      <c r="E66" s="54">
        <v>0</v>
      </c>
      <c r="F66" s="23">
        <v>10072002.530000001</v>
      </c>
      <c r="G66" s="23">
        <v>7280551.8200000003</v>
      </c>
      <c r="H66" s="23">
        <v>7047392.46</v>
      </c>
      <c r="I66" s="23">
        <v>5564432.46</v>
      </c>
      <c r="J66" s="53">
        <v>0</v>
      </c>
    </row>
    <row r="67" spans="1:10" s="28" customFormat="1" x14ac:dyDescent="0.25">
      <c r="A67" s="9" t="s">
        <v>72</v>
      </c>
      <c r="B67" s="8" t="s">
        <v>63</v>
      </c>
      <c r="C67" s="8" t="s">
        <v>26</v>
      </c>
      <c r="D67" s="8">
        <v>100</v>
      </c>
      <c r="E67" s="54">
        <v>0</v>
      </c>
      <c r="F67" s="23">
        <v>8581456</v>
      </c>
      <c r="G67" s="23">
        <v>6436092</v>
      </c>
      <c r="H67" s="23">
        <v>6436092</v>
      </c>
      <c r="I67" s="23">
        <v>6290368.7999999998</v>
      </c>
      <c r="J67" s="53">
        <v>0</v>
      </c>
    </row>
    <row r="68" spans="1:10" s="28" customFormat="1" x14ac:dyDescent="0.25">
      <c r="A68" s="9" t="s">
        <v>72</v>
      </c>
      <c r="B68" s="8" t="s">
        <v>75</v>
      </c>
      <c r="C68" s="8" t="s">
        <v>26</v>
      </c>
      <c r="D68" s="8">
        <v>100</v>
      </c>
      <c r="E68" s="54">
        <v>0</v>
      </c>
      <c r="F68" s="23">
        <v>2412682.12</v>
      </c>
      <c r="G68" s="23">
        <v>2412682.12</v>
      </c>
      <c r="H68" s="23">
        <v>2064026.37</v>
      </c>
      <c r="I68" s="23">
        <v>1809954.6400000001</v>
      </c>
      <c r="J68" s="53">
        <v>0</v>
      </c>
    </row>
    <row r="69" spans="1:10" s="28" customFormat="1" x14ac:dyDescent="0.25">
      <c r="A69" s="9" t="s">
        <v>72</v>
      </c>
      <c r="B69" s="9" t="s">
        <v>75</v>
      </c>
      <c r="C69" s="8" t="s">
        <v>28</v>
      </c>
      <c r="D69" s="8">
        <v>100</v>
      </c>
      <c r="E69" s="54">
        <v>0</v>
      </c>
      <c r="F69" s="23">
        <v>18411.7</v>
      </c>
      <c r="G69" s="23">
        <v>0</v>
      </c>
      <c r="H69" s="23">
        <v>0</v>
      </c>
      <c r="I69" s="23">
        <v>0</v>
      </c>
      <c r="J69" s="53">
        <v>0</v>
      </c>
    </row>
    <row r="70" spans="1:10" s="28" customFormat="1" x14ac:dyDescent="0.25">
      <c r="A70" s="9" t="s">
        <v>72</v>
      </c>
      <c r="B70" s="8" t="s">
        <v>120</v>
      </c>
      <c r="C70" s="8" t="s">
        <v>26</v>
      </c>
      <c r="D70" s="8">
        <v>100</v>
      </c>
      <c r="E70" s="54">
        <v>0</v>
      </c>
      <c r="F70" s="23">
        <v>1137424.1200000001</v>
      </c>
      <c r="G70" s="23">
        <v>0</v>
      </c>
      <c r="H70" s="23">
        <v>0</v>
      </c>
      <c r="I70" s="23">
        <v>0</v>
      </c>
      <c r="J70" s="53">
        <v>0</v>
      </c>
    </row>
    <row r="71" spans="1:10" s="28" customFormat="1" x14ac:dyDescent="0.25">
      <c r="A71" s="9" t="s">
        <v>72</v>
      </c>
      <c r="B71" s="8" t="s">
        <v>64</v>
      </c>
      <c r="C71" s="8" t="s">
        <v>26</v>
      </c>
      <c r="D71" s="8">
        <v>100</v>
      </c>
      <c r="E71" s="54">
        <v>0</v>
      </c>
      <c r="F71" s="23">
        <v>6564047.3200000003</v>
      </c>
      <c r="G71" s="23">
        <v>4527035.49</v>
      </c>
      <c r="H71" s="23">
        <v>1177979.97</v>
      </c>
      <c r="I71" s="23">
        <v>1019849.03</v>
      </c>
      <c r="J71" s="53">
        <v>0</v>
      </c>
    </row>
    <row r="72" spans="1:10" s="28" customFormat="1" x14ac:dyDescent="0.25">
      <c r="A72" s="9" t="s">
        <v>72</v>
      </c>
      <c r="B72" s="8" t="s">
        <v>76</v>
      </c>
      <c r="C72" s="8" t="s">
        <v>26</v>
      </c>
      <c r="D72" s="8">
        <v>100</v>
      </c>
      <c r="E72" s="54">
        <v>0</v>
      </c>
      <c r="F72" s="23">
        <v>1574100.12</v>
      </c>
      <c r="G72" s="23">
        <v>1574100.12</v>
      </c>
      <c r="H72" s="23">
        <v>1077795.25</v>
      </c>
      <c r="I72" s="23">
        <v>746883.98</v>
      </c>
      <c r="J72" s="53">
        <v>0</v>
      </c>
    </row>
    <row r="73" spans="1:10" s="28" customFormat="1" x14ac:dyDescent="0.25">
      <c r="A73" s="8" t="s">
        <v>77</v>
      </c>
      <c r="B73" s="8" t="s">
        <v>78</v>
      </c>
      <c r="C73" s="8" t="s">
        <v>26</v>
      </c>
      <c r="D73" s="8">
        <v>100</v>
      </c>
      <c r="E73" s="54">
        <v>0</v>
      </c>
      <c r="F73" s="23">
        <v>2108195.63</v>
      </c>
      <c r="G73" s="23">
        <v>2108195.63</v>
      </c>
      <c r="H73" s="23">
        <v>2103708.31</v>
      </c>
      <c r="I73" s="23">
        <v>2103708.31</v>
      </c>
      <c r="J73" s="53">
        <v>0</v>
      </c>
    </row>
    <row r="74" spans="1:10" s="28" customFormat="1" x14ac:dyDescent="0.25">
      <c r="A74" s="9" t="s">
        <v>77</v>
      </c>
      <c r="B74" s="8" t="s">
        <v>122</v>
      </c>
      <c r="C74" s="8" t="s">
        <v>26</v>
      </c>
      <c r="D74" s="8">
        <v>100</v>
      </c>
      <c r="E74" s="54">
        <v>0</v>
      </c>
      <c r="F74" s="23">
        <v>1489714.78</v>
      </c>
      <c r="G74" s="23">
        <v>1109792.52</v>
      </c>
      <c r="H74" s="23">
        <v>1109792.52</v>
      </c>
      <c r="I74" s="23">
        <v>1109792.52</v>
      </c>
      <c r="J74" s="53">
        <v>0</v>
      </c>
    </row>
    <row r="75" spans="1:10" s="28" customFormat="1" x14ac:dyDescent="0.25">
      <c r="A75" s="8" t="s">
        <v>79</v>
      </c>
      <c r="B75" s="8" t="s">
        <v>5</v>
      </c>
      <c r="C75" s="8" t="s">
        <v>26</v>
      </c>
      <c r="D75" s="8">
        <v>100</v>
      </c>
      <c r="E75" s="54">
        <v>0</v>
      </c>
      <c r="F75" s="23">
        <v>750000</v>
      </c>
      <c r="G75" s="23">
        <v>750000</v>
      </c>
      <c r="H75" s="23">
        <v>748917</v>
      </c>
      <c r="I75" s="23">
        <v>745347</v>
      </c>
      <c r="J75" s="53">
        <v>0</v>
      </c>
    </row>
    <row r="76" spans="1:10" s="28" customFormat="1" x14ac:dyDescent="0.25">
      <c r="A76" s="9" t="s">
        <v>79</v>
      </c>
      <c r="B76" s="8" t="s">
        <v>123</v>
      </c>
      <c r="C76" s="8" t="s">
        <v>26</v>
      </c>
      <c r="D76" s="8">
        <v>100</v>
      </c>
      <c r="E76" s="54">
        <v>0</v>
      </c>
      <c r="F76" s="23">
        <v>20000</v>
      </c>
      <c r="G76" s="23">
        <v>0</v>
      </c>
      <c r="H76" s="23">
        <v>0</v>
      </c>
      <c r="I76" s="23">
        <v>0</v>
      </c>
      <c r="J76" s="53">
        <v>0</v>
      </c>
    </row>
    <row r="77" spans="1:10" s="28" customFormat="1" x14ac:dyDescent="0.25">
      <c r="A77" s="8" t="s">
        <v>80</v>
      </c>
      <c r="B77" s="8" t="s">
        <v>81</v>
      </c>
      <c r="C77" s="8" t="s">
        <v>26</v>
      </c>
      <c r="D77" s="8">
        <v>100</v>
      </c>
      <c r="E77" s="54">
        <v>0</v>
      </c>
      <c r="F77" s="23">
        <v>13515.63</v>
      </c>
      <c r="G77" s="23">
        <v>13515.63</v>
      </c>
      <c r="H77" s="23">
        <v>7664.32</v>
      </c>
      <c r="I77" s="23">
        <v>7664.32</v>
      </c>
      <c r="J77" s="53">
        <v>0</v>
      </c>
    </row>
    <row r="78" spans="1:10" s="28" customFormat="1" x14ac:dyDescent="0.25">
      <c r="A78" s="9" t="s">
        <v>80</v>
      </c>
      <c r="B78" s="9" t="s">
        <v>81</v>
      </c>
      <c r="C78" s="9" t="s">
        <v>26</v>
      </c>
      <c r="D78" s="10">
        <v>122</v>
      </c>
      <c r="E78" s="56">
        <v>0</v>
      </c>
      <c r="F78" s="24">
        <v>2977786.1100000003</v>
      </c>
      <c r="G78" s="24">
        <v>2977786.1100000003</v>
      </c>
      <c r="H78" s="24">
        <v>2344718.9699999997</v>
      </c>
      <c r="I78" s="24">
        <v>2264388.42</v>
      </c>
      <c r="J78" s="55">
        <v>0</v>
      </c>
    </row>
    <row r="79" spans="1:10" s="28" customFormat="1" x14ac:dyDescent="0.25">
      <c r="A79" s="8" t="s">
        <v>82</v>
      </c>
      <c r="B79" s="8" t="s">
        <v>83</v>
      </c>
      <c r="C79" s="8" t="s">
        <v>26</v>
      </c>
      <c r="D79" s="8">
        <v>100</v>
      </c>
      <c r="E79" s="54">
        <v>0</v>
      </c>
      <c r="F79" s="23">
        <v>196194.37</v>
      </c>
      <c r="G79" s="23">
        <v>196194.37</v>
      </c>
      <c r="H79" s="23">
        <v>136369.07999999999</v>
      </c>
      <c r="I79" s="23">
        <v>89260.99</v>
      </c>
      <c r="J79" s="53">
        <v>0</v>
      </c>
    </row>
    <row r="80" spans="1:10" s="28" customFormat="1" x14ac:dyDescent="0.25">
      <c r="A80" s="9" t="s">
        <v>82</v>
      </c>
      <c r="B80" s="9" t="s">
        <v>83</v>
      </c>
      <c r="C80" s="9" t="s">
        <v>26</v>
      </c>
      <c r="D80" s="10">
        <v>122</v>
      </c>
      <c r="E80" s="56">
        <v>0</v>
      </c>
      <c r="F80" s="24">
        <v>690893</v>
      </c>
      <c r="G80" s="24">
        <v>690893</v>
      </c>
      <c r="H80" s="24">
        <v>673801.6</v>
      </c>
      <c r="I80" s="24">
        <v>673801.6</v>
      </c>
      <c r="J80" s="55">
        <v>0</v>
      </c>
    </row>
    <row r="81" spans="1:22" s="28" customFormat="1" x14ac:dyDescent="0.25">
      <c r="A81" s="9" t="s">
        <v>82</v>
      </c>
      <c r="B81" s="9" t="s">
        <v>83</v>
      </c>
      <c r="C81" s="9" t="s">
        <v>26</v>
      </c>
      <c r="D81" s="10">
        <v>198</v>
      </c>
      <c r="E81" s="56">
        <v>0</v>
      </c>
      <c r="F81" s="24">
        <v>879141.67999999993</v>
      </c>
      <c r="G81" s="24">
        <v>879141.67999999993</v>
      </c>
      <c r="H81" s="24">
        <v>214499.77</v>
      </c>
      <c r="I81" s="24">
        <v>22587.93</v>
      </c>
      <c r="J81" s="55">
        <v>0</v>
      </c>
    </row>
    <row r="82" spans="1:22" s="28" customFormat="1" ht="15.75" thickBot="1" x14ac:dyDescent="0.3">
      <c r="A82" s="9" t="s">
        <v>82</v>
      </c>
      <c r="B82" s="8" t="s">
        <v>131</v>
      </c>
      <c r="C82" s="8" t="s">
        <v>26</v>
      </c>
      <c r="D82" s="8">
        <v>224</v>
      </c>
      <c r="E82" s="54">
        <v>0</v>
      </c>
      <c r="F82" s="23">
        <v>812160</v>
      </c>
      <c r="G82" s="23">
        <v>812160</v>
      </c>
      <c r="H82" s="23">
        <v>229616.52000000002</v>
      </c>
      <c r="I82" s="23">
        <v>114373.81</v>
      </c>
      <c r="J82" s="53">
        <v>0</v>
      </c>
    </row>
    <row r="83" spans="1:22" ht="15.75" thickTop="1" x14ac:dyDescent="0.25">
      <c r="A83" s="5" t="s">
        <v>14</v>
      </c>
      <c r="B83" s="5"/>
      <c r="C83" s="5"/>
      <c r="D83" s="6"/>
      <c r="E83" s="7">
        <f>SUM(E4:E82)</f>
        <v>1884114167</v>
      </c>
      <c r="F83" s="7">
        <f t="shared" ref="F83:J83" si="0">SUM(F4:F82)</f>
        <v>1843470782.8699996</v>
      </c>
      <c r="G83" s="7">
        <f t="shared" si="0"/>
        <v>1416591987.9599998</v>
      </c>
      <c r="H83" s="7">
        <f t="shared" si="0"/>
        <v>1357768646.0899997</v>
      </c>
      <c r="I83" s="7">
        <f t="shared" si="0"/>
        <v>1217070935.6999998</v>
      </c>
      <c r="J83" s="7">
        <f t="shared" si="0"/>
        <v>187152169.49999997</v>
      </c>
      <c r="K83" s="52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52"/>
    </row>
    <row r="84" spans="1:22" ht="15" customHeight="1" x14ac:dyDescent="0.25">
      <c r="A84" s="110" t="s">
        <v>115</v>
      </c>
      <c r="B84" s="111"/>
      <c r="C84" s="112"/>
      <c r="D84" s="26">
        <v>100</v>
      </c>
      <c r="E84" s="54">
        <v>1198347790</v>
      </c>
      <c r="F84" s="23">
        <v>999295620.49999964</v>
      </c>
      <c r="G84" s="23">
        <v>808831505.69999969</v>
      </c>
      <c r="H84" s="23">
        <v>789677366.34000003</v>
      </c>
      <c r="I84" s="23">
        <v>705080913.52999997</v>
      </c>
      <c r="J84" s="53">
        <v>187052169.5</v>
      </c>
      <c r="L84" s="28"/>
      <c r="M84" s="28"/>
      <c r="N84" s="28"/>
      <c r="O84" s="28"/>
      <c r="P84" s="28"/>
      <c r="Q84" s="28"/>
      <c r="R84" s="28"/>
      <c r="S84" s="28"/>
      <c r="T84" s="28"/>
      <c r="U84" s="28"/>
    </row>
    <row r="85" spans="1:22" x14ac:dyDescent="0.25">
      <c r="A85" s="107"/>
      <c r="B85" s="108"/>
      <c r="C85" s="109"/>
      <c r="D85" s="83">
        <v>122</v>
      </c>
      <c r="E85" s="56">
        <v>68490680</v>
      </c>
      <c r="F85" s="24">
        <v>68490680</v>
      </c>
      <c r="G85" s="24">
        <v>56459050.719999999</v>
      </c>
      <c r="H85" s="24">
        <v>56125861.380000003</v>
      </c>
      <c r="I85" s="24">
        <v>51805612.190000005</v>
      </c>
      <c r="J85" s="55">
        <v>0</v>
      </c>
      <c r="L85" s="28"/>
      <c r="M85" s="28"/>
      <c r="N85" s="28"/>
      <c r="O85" s="28"/>
      <c r="P85" s="28"/>
      <c r="Q85" s="28"/>
      <c r="R85" s="28"/>
      <c r="S85" s="28"/>
      <c r="T85" s="28"/>
      <c r="U85" s="28"/>
    </row>
    <row r="86" spans="1:22" x14ac:dyDescent="0.25">
      <c r="A86" s="107"/>
      <c r="B86" s="108"/>
      <c r="C86" s="109"/>
      <c r="D86" s="83">
        <v>212</v>
      </c>
      <c r="E86" s="56">
        <v>8727297</v>
      </c>
      <c r="F86" s="24">
        <v>13288706</v>
      </c>
      <c r="G86" s="24">
        <v>508822.43</v>
      </c>
      <c r="H86" s="24">
        <v>490599.16000000003</v>
      </c>
      <c r="I86" s="24">
        <v>353759.31000000006</v>
      </c>
      <c r="J86" s="55">
        <v>0</v>
      </c>
      <c r="L86" s="28"/>
      <c r="M86" s="28"/>
      <c r="N86" s="28"/>
      <c r="O86" s="28"/>
      <c r="P86" s="28"/>
      <c r="Q86" s="28"/>
      <c r="R86" s="28"/>
      <c r="S86" s="28"/>
      <c r="T86" s="28"/>
      <c r="U86" s="28"/>
    </row>
    <row r="87" spans="1:22" x14ac:dyDescent="0.25">
      <c r="A87" s="107"/>
      <c r="B87" s="108"/>
      <c r="C87" s="109"/>
      <c r="D87" s="83">
        <v>225</v>
      </c>
      <c r="E87" s="56">
        <v>51640845</v>
      </c>
      <c r="F87" s="24">
        <v>60801894.75</v>
      </c>
      <c r="G87" s="24">
        <v>34848230</v>
      </c>
      <c r="H87" s="24">
        <v>27104501.140000001</v>
      </c>
      <c r="I87" s="24">
        <v>25046441.519999996</v>
      </c>
      <c r="J87" s="55">
        <v>0</v>
      </c>
      <c r="L87" s="28"/>
      <c r="M87" s="28"/>
      <c r="N87" s="28"/>
      <c r="O87" s="28"/>
      <c r="P87" s="28"/>
      <c r="Q87" s="28"/>
      <c r="R87" s="28"/>
      <c r="S87" s="28"/>
      <c r="T87" s="28"/>
      <c r="U87" s="28"/>
    </row>
    <row r="88" spans="1:22" x14ac:dyDescent="0.25">
      <c r="A88" s="107"/>
      <c r="B88" s="108"/>
      <c r="C88" s="109"/>
      <c r="D88" s="83">
        <v>230</v>
      </c>
      <c r="E88" s="56">
        <v>53082320</v>
      </c>
      <c r="F88" s="24">
        <v>53082320</v>
      </c>
      <c r="G88" s="24">
        <v>21695071.660000004</v>
      </c>
      <c r="H88" s="24">
        <v>20450322.550000001</v>
      </c>
      <c r="I88" s="24">
        <v>19593184.380000003</v>
      </c>
      <c r="J88" s="55">
        <v>0</v>
      </c>
      <c r="L88" s="28"/>
      <c r="M88" s="28"/>
      <c r="N88" s="28"/>
      <c r="O88" s="28"/>
      <c r="P88" s="28"/>
      <c r="Q88" s="28"/>
      <c r="R88" s="28"/>
      <c r="S88" s="28"/>
      <c r="T88" s="28"/>
      <c r="U88" s="28"/>
    </row>
    <row r="89" spans="1:22" ht="15" customHeight="1" x14ac:dyDescent="0.25">
      <c r="A89" s="107" t="s">
        <v>116</v>
      </c>
      <c r="B89" s="108"/>
      <c r="C89" s="109"/>
      <c r="D89" s="26">
        <v>100</v>
      </c>
      <c r="E89" s="54">
        <v>463825235</v>
      </c>
      <c r="F89" s="23">
        <v>587793299.33000004</v>
      </c>
      <c r="G89" s="23">
        <v>451280741.76999998</v>
      </c>
      <c r="H89" s="23">
        <v>425354387.21999985</v>
      </c>
      <c r="I89" s="23">
        <v>380201864.76999992</v>
      </c>
      <c r="J89" s="53">
        <v>100000</v>
      </c>
      <c r="L89" s="28"/>
      <c r="M89" s="28"/>
      <c r="N89" s="28"/>
      <c r="O89" s="28"/>
      <c r="P89" s="28"/>
      <c r="Q89" s="28"/>
      <c r="R89" s="28"/>
      <c r="S89" s="28"/>
      <c r="T89" s="28"/>
      <c r="U89" s="28"/>
    </row>
    <row r="90" spans="1:22" x14ac:dyDescent="0.25">
      <c r="A90" s="107"/>
      <c r="B90" s="108"/>
      <c r="C90" s="109"/>
      <c r="D90" s="83">
        <v>225</v>
      </c>
      <c r="E90" s="56">
        <v>0</v>
      </c>
      <c r="F90" s="24">
        <v>3708553</v>
      </c>
      <c r="G90" s="24">
        <v>2584521.9</v>
      </c>
      <c r="H90" s="24">
        <v>1065105.4200000002</v>
      </c>
      <c r="I90" s="24">
        <v>1008709.8500000001</v>
      </c>
      <c r="J90" s="55">
        <v>0</v>
      </c>
      <c r="L90" s="28"/>
      <c r="M90" s="28"/>
      <c r="N90" s="28"/>
      <c r="O90" s="28"/>
      <c r="P90" s="28"/>
      <c r="Q90" s="28"/>
      <c r="R90" s="28"/>
      <c r="S90" s="28"/>
      <c r="T90" s="28"/>
      <c r="U90" s="28"/>
    </row>
    <row r="91" spans="1:22" ht="30.75" customHeight="1" x14ac:dyDescent="0.25">
      <c r="A91" s="107" t="s">
        <v>84</v>
      </c>
      <c r="B91" s="108"/>
      <c r="C91" s="109"/>
      <c r="D91" s="26">
        <v>100</v>
      </c>
      <c r="E91" s="54">
        <v>40000000</v>
      </c>
      <c r="F91" s="23">
        <v>40000000</v>
      </c>
      <c r="G91" s="23">
        <v>25558219.120000001</v>
      </c>
      <c r="H91" s="23">
        <v>25550319.120000001</v>
      </c>
      <c r="I91" s="23">
        <v>22990979.120000001</v>
      </c>
      <c r="J91" s="53">
        <v>0</v>
      </c>
      <c r="L91" s="28"/>
      <c r="M91" s="28"/>
      <c r="N91" s="28"/>
      <c r="O91" s="28"/>
      <c r="P91" s="28"/>
      <c r="Q91" s="28"/>
      <c r="R91" s="28"/>
      <c r="S91" s="28"/>
      <c r="T91" s="28"/>
      <c r="U91" s="28"/>
    </row>
    <row r="92" spans="1:22" ht="29.25" customHeight="1" x14ac:dyDescent="0.25">
      <c r="A92" s="107" t="s">
        <v>132</v>
      </c>
      <c r="B92" s="108"/>
      <c r="C92" s="109"/>
      <c r="D92" s="26">
        <v>100</v>
      </c>
      <c r="E92" s="54">
        <v>0</v>
      </c>
      <c r="F92" s="23">
        <v>1343262.99</v>
      </c>
      <c r="G92" s="23">
        <v>0</v>
      </c>
      <c r="H92" s="23">
        <v>0</v>
      </c>
      <c r="I92" s="23">
        <v>0</v>
      </c>
      <c r="J92" s="53">
        <v>0</v>
      </c>
      <c r="L92" s="28"/>
      <c r="M92" s="28"/>
      <c r="N92" s="28"/>
      <c r="O92" s="28"/>
      <c r="P92" s="28"/>
      <c r="Q92" s="28"/>
      <c r="R92" s="28"/>
      <c r="S92" s="28"/>
      <c r="T92" s="28"/>
      <c r="U92" s="28"/>
    </row>
    <row r="93" spans="1:22" ht="15" customHeight="1" x14ac:dyDescent="0.25">
      <c r="A93" s="113" t="s">
        <v>66</v>
      </c>
      <c r="B93" s="114"/>
      <c r="C93" s="115"/>
      <c r="D93" s="26">
        <v>100</v>
      </c>
      <c r="E93" s="54">
        <v>0</v>
      </c>
      <c r="F93" s="23">
        <v>455559.30000000005</v>
      </c>
      <c r="G93" s="23">
        <v>455559.30000000005</v>
      </c>
      <c r="H93" s="23">
        <v>417297</v>
      </c>
      <c r="I93" s="23">
        <v>417297</v>
      </c>
      <c r="J93" s="53">
        <v>0</v>
      </c>
      <c r="L93" s="28"/>
      <c r="M93" s="28"/>
      <c r="N93" s="28"/>
      <c r="O93" s="28"/>
      <c r="P93" s="28"/>
      <c r="Q93" s="28"/>
      <c r="R93" s="28"/>
      <c r="S93" s="28"/>
      <c r="T93" s="28"/>
      <c r="U93" s="28"/>
    </row>
    <row r="94" spans="1:22" x14ac:dyDescent="0.25">
      <c r="A94" s="116"/>
      <c r="B94" s="117"/>
      <c r="C94" s="118"/>
      <c r="D94" s="83">
        <v>122</v>
      </c>
      <c r="E94" s="56">
        <v>0</v>
      </c>
      <c r="F94" s="24">
        <v>1312741.8</v>
      </c>
      <c r="G94" s="24">
        <v>1312741.8</v>
      </c>
      <c r="H94" s="24">
        <v>831788.3</v>
      </c>
      <c r="I94" s="24">
        <v>659961.62</v>
      </c>
      <c r="J94" s="55">
        <v>0</v>
      </c>
      <c r="L94" s="28"/>
      <c r="M94" s="28"/>
      <c r="N94" s="28"/>
      <c r="O94" s="28"/>
      <c r="P94" s="28"/>
      <c r="Q94" s="28"/>
      <c r="R94" s="28"/>
      <c r="S94" s="28"/>
      <c r="T94" s="28"/>
      <c r="U94" s="28"/>
    </row>
    <row r="95" spans="1:22" x14ac:dyDescent="0.25">
      <c r="A95" s="107" t="s">
        <v>133</v>
      </c>
      <c r="B95" s="108"/>
      <c r="C95" s="109"/>
      <c r="D95" s="26">
        <v>100</v>
      </c>
      <c r="E95" s="54">
        <v>0</v>
      </c>
      <c r="F95" s="23">
        <v>241150</v>
      </c>
      <c r="G95" s="23">
        <v>0</v>
      </c>
      <c r="H95" s="23">
        <v>0</v>
      </c>
      <c r="I95" s="23">
        <v>0</v>
      </c>
      <c r="J95" s="53">
        <v>0</v>
      </c>
      <c r="L95" s="28"/>
      <c r="M95" s="28"/>
      <c r="N95" s="28"/>
      <c r="O95" s="28"/>
      <c r="P95" s="28"/>
      <c r="Q95" s="28"/>
      <c r="R95" s="28"/>
      <c r="S95" s="28"/>
      <c r="T95" s="28"/>
      <c r="U95" s="28"/>
    </row>
    <row r="96" spans="1:22" x14ac:dyDescent="0.25">
      <c r="A96" s="107" t="s">
        <v>112</v>
      </c>
      <c r="B96" s="108"/>
      <c r="C96" s="109"/>
      <c r="D96" s="26">
        <v>104</v>
      </c>
      <c r="E96" s="54">
        <v>0</v>
      </c>
      <c r="F96" s="23">
        <v>2325000</v>
      </c>
      <c r="G96" s="23">
        <v>2325000</v>
      </c>
      <c r="H96" s="23">
        <v>2085412.75</v>
      </c>
      <c r="I96" s="23">
        <v>1734847.63</v>
      </c>
      <c r="J96" s="53">
        <v>0</v>
      </c>
      <c r="L96" s="28"/>
      <c r="M96" s="28"/>
      <c r="N96" s="28"/>
      <c r="O96" s="28"/>
      <c r="P96" s="28"/>
      <c r="Q96" s="28"/>
      <c r="R96" s="28"/>
      <c r="S96" s="28"/>
      <c r="T96" s="28"/>
      <c r="U96" s="28"/>
    </row>
    <row r="97" spans="1:21" ht="29.25" customHeight="1" x14ac:dyDescent="0.25">
      <c r="A97" s="107" t="s">
        <v>85</v>
      </c>
      <c r="B97" s="108"/>
      <c r="C97" s="109"/>
      <c r="D97" s="26">
        <v>232</v>
      </c>
      <c r="E97" s="54">
        <v>0</v>
      </c>
      <c r="F97" s="23">
        <v>1394394</v>
      </c>
      <c r="G97" s="23">
        <v>1194844.6200000001</v>
      </c>
      <c r="H97" s="23">
        <v>1046597.62</v>
      </c>
      <c r="I97" s="23">
        <v>1046439.88</v>
      </c>
      <c r="J97" s="53">
        <v>0</v>
      </c>
      <c r="L97" s="28"/>
      <c r="M97" s="28"/>
      <c r="N97" s="28"/>
      <c r="O97" s="28"/>
      <c r="P97" s="28"/>
      <c r="Q97" s="28"/>
      <c r="R97" s="28"/>
      <c r="S97" s="28"/>
      <c r="T97" s="28"/>
      <c r="U97" s="28"/>
    </row>
    <row r="98" spans="1:21" ht="15" customHeight="1" x14ac:dyDescent="0.25">
      <c r="A98" s="107" t="s">
        <v>86</v>
      </c>
      <c r="B98" s="108"/>
      <c r="C98" s="109"/>
      <c r="D98" s="26">
        <v>100</v>
      </c>
      <c r="E98" s="54">
        <v>0</v>
      </c>
      <c r="F98" s="23">
        <v>3597910.41</v>
      </c>
      <c r="G98" s="23">
        <v>3217988.15</v>
      </c>
      <c r="H98" s="23">
        <v>3213500.83</v>
      </c>
      <c r="I98" s="23">
        <v>3213500.83</v>
      </c>
      <c r="J98" s="53">
        <v>0</v>
      </c>
      <c r="L98" s="28"/>
      <c r="M98" s="28"/>
      <c r="N98" s="28"/>
      <c r="O98" s="28"/>
      <c r="P98" s="28"/>
      <c r="Q98" s="28"/>
      <c r="R98" s="28"/>
      <c r="S98" s="28"/>
      <c r="T98" s="28"/>
      <c r="U98" s="28"/>
    </row>
    <row r="99" spans="1:21" x14ac:dyDescent="0.25">
      <c r="A99" s="116" t="s">
        <v>87</v>
      </c>
      <c r="B99" s="117"/>
      <c r="C99" s="118"/>
      <c r="D99" s="26">
        <v>100</v>
      </c>
      <c r="E99" s="54">
        <v>0</v>
      </c>
      <c r="F99" s="23">
        <v>770000</v>
      </c>
      <c r="G99" s="23">
        <v>750000</v>
      </c>
      <c r="H99" s="23">
        <v>748917</v>
      </c>
      <c r="I99" s="23">
        <v>745347</v>
      </c>
      <c r="J99" s="53">
        <v>0</v>
      </c>
      <c r="L99" s="28"/>
      <c r="M99" s="28"/>
      <c r="N99" s="28"/>
      <c r="O99" s="28"/>
      <c r="P99" s="28"/>
      <c r="Q99" s="28"/>
      <c r="R99" s="28"/>
      <c r="S99" s="28"/>
      <c r="T99" s="28"/>
      <c r="U99" s="28"/>
    </row>
    <row r="100" spans="1:21" ht="15" customHeight="1" x14ac:dyDescent="0.25">
      <c r="A100" s="113" t="s">
        <v>88</v>
      </c>
      <c r="B100" s="114"/>
      <c r="C100" s="115"/>
      <c r="D100" s="26">
        <v>100</v>
      </c>
      <c r="E100" s="54">
        <v>0</v>
      </c>
      <c r="F100" s="23">
        <v>13515.63</v>
      </c>
      <c r="G100" s="23">
        <v>13515.63</v>
      </c>
      <c r="H100" s="23">
        <v>7664.32</v>
      </c>
      <c r="I100" s="23">
        <v>7664.32</v>
      </c>
      <c r="J100" s="53">
        <v>0</v>
      </c>
      <c r="L100" s="28"/>
      <c r="M100" s="28"/>
      <c r="N100" s="28"/>
      <c r="O100" s="28"/>
      <c r="P100" s="28"/>
      <c r="Q100" s="28"/>
      <c r="R100" s="28"/>
      <c r="S100" s="28"/>
      <c r="T100" s="28"/>
      <c r="U100" s="28"/>
    </row>
    <row r="101" spans="1:21" x14ac:dyDescent="0.25">
      <c r="A101" s="116"/>
      <c r="B101" s="117"/>
      <c r="C101" s="118"/>
      <c r="D101" s="83">
        <v>122</v>
      </c>
      <c r="E101" s="56">
        <v>0</v>
      </c>
      <c r="F101" s="24">
        <v>2977786.1100000003</v>
      </c>
      <c r="G101" s="24">
        <v>2977786.1100000003</v>
      </c>
      <c r="H101" s="24">
        <v>2344718.9699999997</v>
      </c>
      <c r="I101" s="24">
        <v>2264388.42</v>
      </c>
      <c r="J101" s="55">
        <v>0</v>
      </c>
      <c r="L101" s="28"/>
      <c r="M101" s="28"/>
      <c r="N101" s="28"/>
      <c r="O101" s="28"/>
      <c r="P101" s="28"/>
      <c r="Q101" s="28"/>
      <c r="R101" s="28"/>
      <c r="S101" s="28"/>
      <c r="T101" s="28"/>
      <c r="U101" s="28"/>
    </row>
    <row r="102" spans="1:21" ht="15.75" customHeight="1" x14ac:dyDescent="0.25">
      <c r="A102" s="122" t="s">
        <v>67</v>
      </c>
      <c r="B102" s="123"/>
      <c r="C102" s="124"/>
      <c r="D102" s="26">
        <v>100</v>
      </c>
      <c r="E102" s="54">
        <v>0</v>
      </c>
      <c r="F102" s="23">
        <v>196194.37</v>
      </c>
      <c r="G102" s="23">
        <v>196194.37</v>
      </c>
      <c r="H102" s="23">
        <v>136369.07999999999</v>
      </c>
      <c r="I102" s="23">
        <v>89260.99</v>
      </c>
      <c r="J102" s="53">
        <v>0</v>
      </c>
      <c r="L102" s="28"/>
      <c r="M102" s="28"/>
      <c r="N102" s="28"/>
      <c r="O102" s="28"/>
      <c r="P102" s="28"/>
      <c r="Q102" s="28"/>
      <c r="R102" s="28"/>
      <c r="S102" s="28"/>
      <c r="T102" s="28"/>
      <c r="U102" s="28"/>
    </row>
    <row r="103" spans="1:21" x14ac:dyDescent="0.25">
      <c r="A103" s="122"/>
      <c r="B103" s="123"/>
      <c r="C103" s="124"/>
      <c r="D103" s="83">
        <v>122</v>
      </c>
      <c r="E103" s="56">
        <v>0</v>
      </c>
      <c r="F103" s="24">
        <v>690893</v>
      </c>
      <c r="G103" s="24">
        <v>690893</v>
      </c>
      <c r="H103" s="24">
        <v>673801.6</v>
      </c>
      <c r="I103" s="24">
        <v>673801.6</v>
      </c>
      <c r="J103" s="55">
        <v>0</v>
      </c>
      <c r="L103" s="28"/>
      <c r="M103" s="28"/>
      <c r="N103" s="28"/>
      <c r="O103" s="28"/>
      <c r="P103" s="28"/>
      <c r="Q103" s="28"/>
      <c r="R103" s="28"/>
      <c r="S103" s="28"/>
      <c r="T103" s="28"/>
      <c r="U103" s="28"/>
    </row>
    <row r="104" spans="1:21" x14ac:dyDescent="0.25">
      <c r="A104" s="122"/>
      <c r="B104" s="123"/>
      <c r="C104" s="124"/>
      <c r="D104" s="83">
        <v>198</v>
      </c>
      <c r="E104" s="56">
        <v>0</v>
      </c>
      <c r="F104" s="24">
        <v>879141.67999999993</v>
      </c>
      <c r="G104" s="24">
        <v>879141.67999999993</v>
      </c>
      <c r="H104" s="24">
        <v>214499.77</v>
      </c>
      <c r="I104" s="24">
        <v>22587.93</v>
      </c>
      <c r="J104" s="55">
        <v>0</v>
      </c>
      <c r="L104" s="28"/>
      <c r="M104" s="28"/>
      <c r="N104" s="28"/>
      <c r="O104" s="28"/>
      <c r="P104" s="28"/>
      <c r="Q104" s="28"/>
      <c r="R104" s="28"/>
      <c r="S104" s="28"/>
      <c r="T104" s="28"/>
      <c r="U104" s="28"/>
    </row>
    <row r="105" spans="1:21" ht="15.75" thickBot="1" x14ac:dyDescent="0.3">
      <c r="A105" s="119"/>
      <c r="B105" s="120"/>
      <c r="C105" s="121"/>
      <c r="D105" s="83">
        <v>224</v>
      </c>
      <c r="E105" s="56">
        <v>0</v>
      </c>
      <c r="F105" s="24">
        <v>812160</v>
      </c>
      <c r="G105" s="24">
        <v>812160</v>
      </c>
      <c r="H105" s="24">
        <v>229616.52000000002</v>
      </c>
      <c r="I105" s="24">
        <v>114373.81</v>
      </c>
      <c r="J105" s="55">
        <v>0</v>
      </c>
      <c r="L105" s="28"/>
      <c r="M105" s="28"/>
      <c r="N105" s="28"/>
      <c r="O105" s="28"/>
      <c r="P105" s="28"/>
      <c r="Q105" s="28"/>
      <c r="R105" s="28"/>
      <c r="S105" s="28"/>
      <c r="T105" s="28"/>
      <c r="U105" s="28"/>
    </row>
    <row r="106" spans="1:21" ht="15.75" thickTop="1" x14ac:dyDescent="0.25">
      <c r="A106" s="39" t="s">
        <v>14</v>
      </c>
      <c r="B106" s="39"/>
      <c r="C106" s="39"/>
      <c r="D106" s="38"/>
      <c r="E106" s="37">
        <v>1884114167</v>
      </c>
      <c r="F106" s="37">
        <v>1843470782.8699994</v>
      </c>
      <c r="G106" s="37">
        <v>1416591987.9600003</v>
      </c>
      <c r="H106" s="37">
        <v>1357768646.0899997</v>
      </c>
      <c r="I106" s="37">
        <v>1217070935.7000005</v>
      </c>
      <c r="J106" s="37">
        <v>187152169.5</v>
      </c>
      <c r="K106" s="52"/>
      <c r="L106" s="28"/>
      <c r="M106" s="28"/>
      <c r="N106" s="28"/>
      <c r="O106" s="28"/>
      <c r="P106" s="28"/>
      <c r="Q106" s="28"/>
      <c r="R106" s="28"/>
      <c r="S106" s="28"/>
      <c r="T106" s="28"/>
      <c r="U106" s="28"/>
    </row>
    <row r="107" spans="1:21" x14ac:dyDescent="0.25">
      <c r="A107" s="57" t="s">
        <v>89</v>
      </c>
      <c r="B107" s="58"/>
      <c r="C107" s="59"/>
      <c r="D107" s="60"/>
      <c r="E107" s="61">
        <v>1702173025</v>
      </c>
      <c r="F107" s="61">
        <v>1633706512.5300002</v>
      </c>
      <c r="G107" s="61">
        <v>1290303724.04</v>
      </c>
      <c r="H107" s="61">
        <v>1245105820.9099998</v>
      </c>
      <c r="I107" s="61">
        <v>1112746827.5600004</v>
      </c>
      <c r="J107" s="61">
        <v>187152169.5</v>
      </c>
      <c r="L107" s="28"/>
      <c r="M107" s="28"/>
      <c r="N107" s="28"/>
      <c r="O107" s="28"/>
      <c r="P107" s="28"/>
      <c r="Q107" s="28"/>
      <c r="R107" s="28"/>
      <c r="S107" s="28"/>
      <c r="T107" s="28"/>
      <c r="U107" s="28"/>
    </row>
    <row r="108" spans="1:21" x14ac:dyDescent="0.25">
      <c r="A108" s="36" t="s">
        <v>113</v>
      </c>
      <c r="B108" s="35"/>
      <c r="C108" s="34"/>
      <c r="D108" s="33"/>
      <c r="E108" s="62">
        <v>0</v>
      </c>
      <c r="F108" s="62">
        <v>2325000</v>
      </c>
      <c r="G108" s="62">
        <v>2325000</v>
      </c>
      <c r="H108" s="62">
        <v>2085412.75</v>
      </c>
      <c r="I108" s="62">
        <v>1734847.63</v>
      </c>
      <c r="J108" s="62">
        <v>0</v>
      </c>
      <c r="L108" s="28"/>
      <c r="M108" s="28"/>
      <c r="N108" s="28"/>
      <c r="O108" s="28"/>
      <c r="P108" s="28"/>
      <c r="Q108" s="28"/>
      <c r="R108" s="28"/>
      <c r="S108" s="28"/>
      <c r="T108" s="28"/>
      <c r="U108" s="28"/>
    </row>
    <row r="109" spans="1:21" x14ac:dyDescent="0.25">
      <c r="A109" s="36" t="s">
        <v>17</v>
      </c>
      <c r="B109" s="35"/>
      <c r="C109" s="34"/>
      <c r="D109" s="33"/>
      <c r="E109" s="62">
        <v>68490680</v>
      </c>
      <c r="F109" s="62">
        <v>73472100.909999996</v>
      </c>
      <c r="G109" s="62">
        <v>61440471.629999995</v>
      </c>
      <c r="H109" s="62">
        <v>59976170.25</v>
      </c>
      <c r="I109" s="62">
        <v>55403763.830000006</v>
      </c>
      <c r="J109" s="62">
        <v>0</v>
      </c>
      <c r="L109" s="28"/>
      <c r="M109" s="28"/>
      <c r="N109" s="28"/>
      <c r="O109" s="28"/>
      <c r="P109" s="28"/>
      <c r="Q109" s="28"/>
      <c r="R109" s="28"/>
      <c r="S109" s="28"/>
      <c r="T109" s="28"/>
      <c r="U109" s="28"/>
    </row>
    <row r="110" spans="1:21" x14ac:dyDescent="0.25">
      <c r="A110" s="36" t="s">
        <v>134</v>
      </c>
      <c r="B110" s="35"/>
      <c r="C110" s="34"/>
      <c r="D110" s="33"/>
      <c r="E110" s="62">
        <v>0</v>
      </c>
      <c r="F110" s="62">
        <v>879141.67999999993</v>
      </c>
      <c r="G110" s="62">
        <v>879141.67999999993</v>
      </c>
      <c r="H110" s="62">
        <v>214499.77</v>
      </c>
      <c r="I110" s="62">
        <v>22587.93</v>
      </c>
      <c r="J110" s="62">
        <v>0</v>
      </c>
      <c r="L110" s="28"/>
      <c r="M110" s="28"/>
      <c r="N110" s="28"/>
      <c r="O110" s="28"/>
      <c r="P110" s="28"/>
      <c r="Q110" s="28"/>
      <c r="R110" s="28"/>
      <c r="S110" s="28"/>
      <c r="T110" s="28"/>
      <c r="U110" s="28"/>
    </row>
    <row r="111" spans="1:21" x14ac:dyDescent="0.25">
      <c r="A111" s="36" t="s">
        <v>90</v>
      </c>
      <c r="B111" s="35"/>
      <c r="C111" s="34"/>
      <c r="D111" s="33"/>
      <c r="E111" s="62">
        <v>8727297</v>
      </c>
      <c r="F111" s="62">
        <v>13288706</v>
      </c>
      <c r="G111" s="62">
        <v>508822.43</v>
      </c>
      <c r="H111" s="62">
        <v>490599.16000000003</v>
      </c>
      <c r="I111" s="62">
        <v>353759.31000000006</v>
      </c>
      <c r="J111" s="62">
        <v>0</v>
      </c>
      <c r="L111" s="28"/>
      <c r="M111" s="28"/>
      <c r="N111" s="28"/>
      <c r="O111" s="28"/>
      <c r="P111" s="28"/>
      <c r="Q111" s="28"/>
      <c r="R111" s="28"/>
      <c r="S111" s="28"/>
      <c r="T111" s="28"/>
      <c r="U111" s="28"/>
    </row>
    <row r="112" spans="1:21" x14ac:dyDescent="0.25">
      <c r="A112" s="36" t="s">
        <v>135</v>
      </c>
      <c r="B112" s="35"/>
      <c r="C112" s="34"/>
      <c r="D112" s="33"/>
      <c r="E112" s="62">
        <v>0</v>
      </c>
      <c r="F112" s="62">
        <v>812160</v>
      </c>
      <c r="G112" s="62">
        <v>812160</v>
      </c>
      <c r="H112" s="62">
        <v>229616.52000000002</v>
      </c>
      <c r="I112" s="62">
        <v>114373.81</v>
      </c>
      <c r="J112" s="62">
        <v>0</v>
      </c>
      <c r="L112" s="28"/>
      <c r="M112" s="28"/>
      <c r="N112" s="28"/>
      <c r="O112" s="28"/>
      <c r="P112" s="28"/>
      <c r="Q112" s="28"/>
      <c r="R112" s="28"/>
      <c r="S112" s="28"/>
      <c r="T112" s="28"/>
      <c r="U112" s="28"/>
    </row>
    <row r="113" spans="1:16" x14ac:dyDescent="0.25">
      <c r="A113" s="36" t="s">
        <v>19</v>
      </c>
      <c r="B113" s="35"/>
      <c r="C113" s="34"/>
      <c r="D113" s="33"/>
      <c r="E113" s="62">
        <v>51640845</v>
      </c>
      <c r="F113" s="62">
        <v>64510447.75</v>
      </c>
      <c r="G113" s="62">
        <v>37432751.899999999</v>
      </c>
      <c r="H113" s="62">
        <v>28169606.559999999</v>
      </c>
      <c r="I113" s="62">
        <v>26055151.369999997</v>
      </c>
      <c r="J113" s="62">
        <v>0</v>
      </c>
    </row>
    <row r="114" spans="1:16" x14ac:dyDescent="0.25">
      <c r="A114" s="36" t="s">
        <v>20</v>
      </c>
      <c r="B114" s="35"/>
      <c r="C114" s="34"/>
      <c r="D114" s="33"/>
      <c r="E114" s="62">
        <v>53082320</v>
      </c>
      <c r="F114" s="62">
        <v>53082320</v>
      </c>
      <c r="G114" s="62">
        <v>21695071.660000004</v>
      </c>
      <c r="H114" s="62">
        <v>20450322.550000001</v>
      </c>
      <c r="I114" s="62">
        <v>19593184.380000003</v>
      </c>
      <c r="J114" s="62">
        <v>0</v>
      </c>
    </row>
    <row r="115" spans="1:16" ht="15.75" thickBot="1" x14ac:dyDescent="0.3">
      <c r="A115" s="63" t="s">
        <v>91</v>
      </c>
      <c r="B115" s="64"/>
      <c r="C115" s="65"/>
      <c r="D115" s="66"/>
      <c r="E115" s="67">
        <v>0</v>
      </c>
      <c r="F115" s="67">
        <v>1394394</v>
      </c>
      <c r="G115" s="67">
        <v>1194844.6200000001</v>
      </c>
      <c r="H115" s="67">
        <v>1046597.62</v>
      </c>
      <c r="I115" s="67">
        <v>1046439.88</v>
      </c>
      <c r="J115" s="67">
        <v>0</v>
      </c>
    </row>
    <row r="116" spans="1:16" ht="15.75" thickTop="1" x14ac:dyDescent="0.25">
      <c r="A116" s="39" t="s">
        <v>14</v>
      </c>
      <c r="B116" s="39"/>
      <c r="C116" s="39"/>
      <c r="D116" s="38"/>
      <c r="E116" s="37">
        <v>1884114167</v>
      </c>
      <c r="F116" s="37">
        <v>1843470782.8699994</v>
      </c>
      <c r="G116" s="37">
        <v>1416591987.9600003</v>
      </c>
      <c r="H116" s="37">
        <v>1357768646.0899997</v>
      </c>
      <c r="I116" s="37">
        <v>1217070935.7000005</v>
      </c>
      <c r="J116" s="37">
        <v>187152169.5</v>
      </c>
      <c r="K116" s="52"/>
      <c r="L116" s="52"/>
    </row>
    <row r="117" spans="1:16" x14ac:dyDescent="0.25">
      <c r="A117" s="57" t="s">
        <v>40</v>
      </c>
      <c r="B117" s="58"/>
      <c r="C117" s="59"/>
      <c r="D117" s="60"/>
      <c r="E117" s="61">
        <v>1380288932</v>
      </c>
      <c r="F117" s="61">
        <v>1194959221.25</v>
      </c>
      <c r="G117" s="61">
        <v>922342680.51000011</v>
      </c>
      <c r="H117" s="61">
        <v>893848650.57000041</v>
      </c>
      <c r="I117" s="61">
        <v>801879910.93000031</v>
      </c>
      <c r="J117" s="61">
        <v>187052169.5</v>
      </c>
    </row>
    <row r="118" spans="1:16" x14ac:dyDescent="0.25">
      <c r="A118" s="70" t="s">
        <v>39</v>
      </c>
      <c r="B118" s="71"/>
      <c r="C118" s="72"/>
      <c r="D118" s="73"/>
      <c r="E118" s="74">
        <v>463825235</v>
      </c>
      <c r="F118" s="74">
        <v>591501852.32999992</v>
      </c>
      <c r="G118" s="74">
        <v>453865263.66999996</v>
      </c>
      <c r="H118" s="74">
        <v>426419492.63999981</v>
      </c>
      <c r="I118" s="74">
        <v>381210574.61999989</v>
      </c>
      <c r="J118" s="74">
        <v>100000</v>
      </c>
    </row>
    <row r="119" spans="1:16" x14ac:dyDescent="0.25">
      <c r="A119" s="36" t="s">
        <v>38</v>
      </c>
      <c r="B119" s="35"/>
      <c r="C119" s="34"/>
      <c r="D119" s="33"/>
      <c r="E119" s="62">
        <v>40000000</v>
      </c>
      <c r="F119" s="62">
        <v>40000000</v>
      </c>
      <c r="G119" s="62">
        <v>25558219.120000001</v>
      </c>
      <c r="H119" s="62">
        <v>25550319.120000001</v>
      </c>
      <c r="I119" s="62">
        <v>22990979.120000001</v>
      </c>
      <c r="J119" s="62">
        <v>0</v>
      </c>
    </row>
    <row r="120" spans="1:16" x14ac:dyDescent="0.25">
      <c r="A120" s="36" t="s">
        <v>95</v>
      </c>
      <c r="B120" s="35"/>
      <c r="C120" s="34"/>
      <c r="D120" s="33"/>
      <c r="E120" s="62">
        <v>0</v>
      </c>
      <c r="F120" s="62">
        <v>1768301.1</v>
      </c>
      <c r="G120" s="62">
        <v>1768301.1</v>
      </c>
      <c r="H120" s="62">
        <v>1249085.3</v>
      </c>
      <c r="I120" s="62">
        <v>1077258.6200000001</v>
      </c>
      <c r="J120" s="62">
        <v>0</v>
      </c>
    </row>
    <row r="121" spans="1:16" x14ac:dyDescent="0.25">
      <c r="A121" s="70" t="s">
        <v>114</v>
      </c>
      <c r="B121" s="71"/>
      <c r="C121" s="72"/>
      <c r="D121" s="73"/>
      <c r="E121" s="74">
        <v>0</v>
      </c>
      <c r="F121" s="74">
        <v>2325000</v>
      </c>
      <c r="G121" s="74">
        <v>2325000</v>
      </c>
      <c r="H121" s="74">
        <v>2085412.75</v>
      </c>
      <c r="I121" s="74">
        <v>1734847.63</v>
      </c>
      <c r="J121" s="74">
        <v>0</v>
      </c>
    </row>
    <row r="122" spans="1:16" x14ac:dyDescent="0.25">
      <c r="A122" s="36" t="s">
        <v>92</v>
      </c>
      <c r="B122" s="35"/>
      <c r="C122" s="34"/>
      <c r="D122" s="33"/>
      <c r="E122" s="62">
        <v>0</v>
      </c>
      <c r="F122" s="62">
        <v>1394394</v>
      </c>
      <c r="G122" s="62">
        <v>1194844.6200000001</v>
      </c>
      <c r="H122" s="62">
        <v>1046597.62</v>
      </c>
      <c r="I122" s="62">
        <v>1046439.88</v>
      </c>
      <c r="J122" s="62">
        <v>0</v>
      </c>
    </row>
    <row r="123" spans="1:16" x14ac:dyDescent="0.25">
      <c r="A123" s="70" t="s">
        <v>96</v>
      </c>
      <c r="B123" s="71"/>
      <c r="C123" s="72"/>
      <c r="D123" s="73"/>
      <c r="E123" s="74">
        <v>0</v>
      </c>
      <c r="F123" s="74">
        <v>3597910.41</v>
      </c>
      <c r="G123" s="74">
        <v>3217988.15</v>
      </c>
      <c r="H123" s="74">
        <v>3213500.83</v>
      </c>
      <c r="I123" s="74">
        <v>3213500.83</v>
      </c>
      <c r="J123" s="74">
        <v>0</v>
      </c>
    </row>
    <row r="124" spans="1:16" x14ac:dyDescent="0.25">
      <c r="A124" s="70" t="s">
        <v>97</v>
      </c>
      <c r="B124" s="71"/>
      <c r="C124" s="72"/>
      <c r="D124" s="73"/>
      <c r="E124" s="74">
        <v>0</v>
      </c>
      <c r="F124" s="74">
        <v>770000</v>
      </c>
      <c r="G124" s="74">
        <v>750000</v>
      </c>
      <c r="H124" s="74">
        <v>748917</v>
      </c>
      <c r="I124" s="74">
        <v>745347</v>
      </c>
      <c r="J124" s="74">
        <v>0</v>
      </c>
    </row>
    <row r="125" spans="1:16" x14ac:dyDescent="0.25">
      <c r="A125" s="70" t="s">
        <v>93</v>
      </c>
      <c r="B125" s="71"/>
      <c r="C125" s="72"/>
      <c r="D125" s="73"/>
      <c r="E125" s="74">
        <v>0</v>
      </c>
      <c r="F125" s="74">
        <v>2991301.74</v>
      </c>
      <c r="G125" s="74">
        <v>2991301.74</v>
      </c>
      <c r="H125" s="74">
        <v>2352383.29</v>
      </c>
      <c r="I125" s="74">
        <v>2272052.7400000002</v>
      </c>
      <c r="J125" s="74">
        <v>0</v>
      </c>
      <c r="M125" s="52"/>
      <c r="N125" s="52"/>
      <c r="O125" s="52"/>
      <c r="P125" s="52"/>
    </row>
    <row r="126" spans="1:16" x14ac:dyDescent="0.25">
      <c r="A126" s="70" t="s">
        <v>94</v>
      </c>
      <c r="B126" s="71"/>
      <c r="C126" s="72"/>
      <c r="D126" s="73"/>
      <c r="E126" s="74">
        <v>0</v>
      </c>
      <c r="F126" s="74">
        <v>2578389.0500000003</v>
      </c>
      <c r="G126" s="74">
        <v>2578389.0500000003</v>
      </c>
      <c r="H126" s="74">
        <v>1254286.97</v>
      </c>
      <c r="I126" s="74">
        <v>900024.33</v>
      </c>
      <c r="J126" s="74">
        <v>0</v>
      </c>
    </row>
    <row r="127" spans="1:16" x14ac:dyDescent="0.25">
      <c r="A127" s="36" t="s">
        <v>136</v>
      </c>
      <c r="B127" s="35"/>
      <c r="C127" s="34"/>
      <c r="D127" s="33"/>
      <c r="E127" s="62">
        <v>0</v>
      </c>
      <c r="F127" s="62">
        <v>241150</v>
      </c>
      <c r="G127" s="62">
        <v>0</v>
      </c>
      <c r="H127" s="62">
        <v>0</v>
      </c>
      <c r="I127" s="62">
        <v>0</v>
      </c>
      <c r="J127" s="62">
        <v>0</v>
      </c>
    </row>
    <row r="128" spans="1:16" ht="15.75" thickBot="1" x14ac:dyDescent="0.3">
      <c r="A128" s="36" t="s">
        <v>137</v>
      </c>
      <c r="B128" s="35"/>
      <c r="C128" s="34"/>
      <c r="D128" s="33"/>
      <c r="E128" s="62">
        <v>0</v>
      </c>
      <c r="F128" s="62">
        <v>1343262.99</v>
      </c>
      <c r="G128" s="62">
        <v>0</v>
      </c>
      <c r="H128" s="62">
        <v>0</v>
      </c>
      <c r="I128" s="62">
        <v>0</v>
      </c>
      <c r="J128" s="62">
        <v>0</v>
      </c>
    </row>
    <row r="129" spans="1:16" ht="15.75" thickTop="1" x14ac:dyDescent="0.25">
      <c r="A129" s="39" t="s">
        <v>14</v>
      </c>
      <c r="B129" s="39"/>
      <c r="C129" s="39"/>
      <c r="D129" s="38"/>
      <c r="E129" s="37">
        <v>1884114167</v>
      </c>
      <c r="F129" s="37">
        <v>1843470782.8700004</v>
      </c>
      <c r="G129" s="37">
        <v>1416591987.9599998</v>
      </c>
      <c r="H129" s="37">
        <v>1357768646.0899999</v>
      </c>
      <c r="I129" s="37">
        <v>1217070935.7</v>
      </c>
      <c r="J129" s="37">
        <v>187152169.5</v>
      </c>
      <c r="K129" s="52"/>
      <c r="L129" s="52"/>
    </row>
    <row r="130" spans="1:16" x14ac:dyDescent="0.25">
      <c r="A130" s="70" t="s">
        <v>29</v>
      </c>
      <c r="B130" s="71" t="s">
        <v>98</v>
      </c>
      <c r="C130" s="72"/>
      <c r="D130" s="73"/>
      <c r="E130" s="74">
        <v>931114166</v>
      </c>
      <c r="F130" s="74">
        <v>915223411.38999987</v>
      </c>
      <c r="G130" s="74">
        <v>745607269.9799999</v>
      </c>
      <c r="H130" s="74">
        <v>743532242.80000007</v>
      </c>
      <c r="I130" s="74">
        <v>653999306.2900002</v>
      </c>
      <c r="J130" s="74">
        <v>15890754.609999999</v>
      </c>
    </row>
    <row r="131" spans="1:16" x14ac:dyDescent="0.25">
      <c r="A131" s="36" t="s">
        <v>30</v>
      </c>
      <c r="B131" s="35" t="s">
        <v>99</v>
      </c>
      <c r="C131" s="34"/>
      <c r="D131" s="33"/>
      <c r="E131" s="62">
        <v>203415749</v>
      </c>
      <c r="F131" s="62">
        <v>203415749</v>
      </c>
      <c r="G131" s="62">
        <v>148916004.25</v>
      </c>
      <c r="H131" s="62">
        <v>146898570.31999999</v>
      </c>
      <c r="I131" s="62">
        <v>132478544.36999999</v>
      </c>
      <c r="J131" s="62">
        <v>0</v>
      </c>
    </row>
    <row r="132" spans="1:16" x14ac:dyDescent="0.25">
      <c r="A132" s="70" t="s">
        <v>24</v>
      </c>
      <c r="B132" s="71" t="s">
        <v>100</v>
      </c>
      <c r="C132" s="72"/>
      <c r="D132" s="73"/>
      <c r="E132" s="74">
        <v>100000</v>
      </c>
      <c r="F132" s="74">
        <v>100000</v>
      </c>
      <c r="G132" s="74">
        <v>0</v>
      </c>
      <c r="H132" s="74">
        <v>0</v>
      </c>
      <c r="I132" s="74">
        <v>0</v>
      </c>
      <c r="J132" s="74">
        <v>0</v>
      </c>
    </row>
    <row r="133" spans="1:16" x14ac:dyDescent="0.25">
      <c r="A133" s="36" t="s">
        <v>26</v>
      </c>
      <c r="B133" s="35" t="s">
        <v>101</v>
      </c>
      <c r="C133" s="34"/>
      <c r="D133" s="33"/>
      <c r="E133" s="62">
        <v>683261207</v>
      </c>
      <c r="F133" s="62">
        <v>677245554.25999975</v>
      </c>
      <c r="G133" s="62">
        <v>498171788.42999977</v>
      </c>
      <c r="H133" s="62">
        <v>448609840.44000006</v>
      </c>
      <c r="I133" s="62">
        <v>415061249.7300002</v>
      </c>
      <c r="J133" s="62">
        <v>125875188.89</v>
      </c>
    </row>
    <row r="134" spans="1:16" x14ac:dyDescent="0.25">
      <c r="A134" s="70" t="s">
        <v>60</v>
      </c>
      <c r="B134" s="71" t="s">
        <v>102</v>
      </c>
      <c r="C134" s="72"/>
      <c r="D134" s="73"/>
      <c r="E134" s="74">
        <v>0</v>
      </c>
      <c r="F134" s="74">
        <v>6900</v>
      </c>
      <c r="G134" s="74">
        <v>6900</v>
      </c>
      <c r="H134" s="74">
        <v>6900</v>
      </c>
      <c r="I134" s="74">
        <v>6900</v>
      </c>
      <c r="J134" s="74">
        <v>0</v>
      </c>
      <c r="M134" s="52"/>
      <c r="N134" s="52"/>
      <c r="O134" s="52"/>
      <c r="P134" s="52"/>
    </row>
    <row r="135" spans="1:16" x14ac:dyDescent="0.25">
      <c r="A135" s="70" t="s">
        <v>28</v>
      </c>
      <c r="B135" s="71" t="s">
        <v>103</v>
      </c>
      <c r="C135" s="72"/>
      <c r="D135" s="73"/>
      <c r="E135" s="74">
        <v>66023045</v>
      </c>
      <c r="F135" s="74">
        <v>47370835.220000006</v>
      </c>
      <c r="G135" s="74">
        <v>23890025.300000004</v>
      </c>
      <c r="H135" s="74">
        <v>18721092.529999997</v>
      </c>
      <c r="I135" s="74">
        <v>15524935.309999999</v>
      </c>
      <c r="J135" s="74">
        <v>45294559</v>
      </c>
    </row>
    <row r="136" spans="1:16" x14ac:dyDescent="0.25">
      <c r="A136" s="36" t="s">
        <v>27</v>
      </c>
      <c r="B136" s="35" t="s">
        <v>104</v>
      </c>
      <c r="C136" s="34"/>
      <c r="D136" s="33"/>
      <c r="E136" s="62">
        <v>100000</v>
      </c>
      <c r="F136" s="62">
        <v>8333</v>
      </c>
      <c r="G136" s="62">
        <v>0</v>
      </c>
      <c r="H136" s="62">
        <v>0</v>
      </c>
      <c r="I136" s="62">
        <v>0</v>
      </c>
      <c r="J136" s="62">
        <v>91667</v>
      </c>
    </row>
    <row r="137" spans="1:16" ht="15.75" thickBot="1" x14ac:dyDescent="0.3">
      <c r="A137" s="36" t="s">
        <v>25</v>
      </c>
      <c r="B137" s="35" t="s">
        <v>100</v>
      </c>
      <c r="C137" s="34"/>
      <c r="D137" s="33"/>
      <c r="E137" s="62">
        <v>100000</v>
      </c>
      <c r="F137" s="62">
        <v>100000</v>
      </c>
      <c r="G137" s="62">
        <v>0</v>
      </c>
      <c r="H137" s="62">
        <v>0</v>
      </c>
      <c r="I137" s="62">
        <v>0</v>
      </c>
      <c r="J137" s="62">
        <v>0</v>
      </c>
    </row>
    <row r="138" spans="1:16" ht="15.75" thickTop="1" x14ac:dyDescent="0.25">
      <c r="A138" s="39" t="s">
        <v>14</v>
      </c>
      <c r="B138" s="39"/>
      <c r="C138" s="39"/>
      <c r="D138" s="38"/>
      <c r="E138" s="37">
        <v>1884114167</v>
      </c>
      <c r="F138" s="37">
        <v>1843470782.8699989</v>
      </c>
      <c r="G138" s="37">
        <v>1416591987.9599996</v>
      </c>
      <c r="H138" s="37">
        <v>1357768646.0900002</v>
      </c>
      <c r="I138" s="37">
        <v>1217070935.7000003</v>
      </c>
      <c r="J138" s="37">
        <v>187152169.5</v>
      </c>
      <c r="K138" s="52"/>
      <c r="L138" s="52"/>
    </row>
  </sheetData>
  <mergeCells count="14">
    <mergeCell ref="A92:C92"/>
    <mergeCell ref="A93:C94"/>
    <mergeCell ref="A98:C98"/>
    <mergeCell ref="A99:C99"/>
    <mergeCell ref="A102:C105"/>
    <mergeCell ref="A100:C101"/>
    <mergeCell ref="A95:C95"/>
    <mergeCell ref="A96:C96"/>
    <mergeCell ref="A97:C97"/>
    <mergeCell ref="A1:J1"/>
    <mergeCell ref="A2:J2"/>
    <mergeCell ref="A84:C88"/>
    <mergeCell ref="A89:C90"/>
    <mergeCell ref="A91:C91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7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138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674496873.38999999</v>
      </c>
      <c r="G4" s="23">
        <v>612948501.88999987</v>
      </c>
      <c r="H4" s="23">
        <v>611408586.94000006</v>
      </c>
      <c r="I4" s="23">
        <v>574538713.3900001</v>
      </c>
      <c r="J4" s="53">
        <v>15890754.609999999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116756915.65000001</v>
      </c>
      <c r="H5" s="23">
        <v>115697494.41</v>
      </c>
      <c r="I5" s="23">
        <v>105300031.87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30237683.849999998</v>
      </c>
      <c r="H6" s="23">
        <v>30232235.549999997</v>
      </c>
      <c r="I6" s="23">
        <v>30222793.75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13976527.5</v>
      </c>
      <c r="G8" s="23">
        <v>12643841.389999999</v>
      </c>
      <c r="H8" s="23">
        <v>12131759.240000002</v>
      </c>
      <c r="I8" s="23">
        <v>10803441.210000001</v>
      </c>
      <c r="J8" s="53">
        <v>4027822.5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0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1547434.0000000005</v>
      </c>
      <c r="H10" s="24">
        <v>1478934.08</v>
      </c>
      <c r="I10" s="24">
        <v>1409310.23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447190</v>
      </c>
      <c r="H13" s="23">
        <v>399548.79000000004</v>
      </c>
      <c r="I13" s="23">
        <v>296357.86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102176870.01000001</v>
      </c>
      <c r="G15" s="23">
        <v>75568270.139999971</v>
      </c>
      <c r="H15" s="23">
        <v>72945684.239999995</v>
      </c>
      <c r="I15" s="23">
        <v>68017922.180000007</v>
      </c>
      <c r="J15" s="53">
        <v>15745861.99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17567084.59</v>
      </c>
      <c r="H17" s="23">
        <v>14615257.18</v>
      </c>
      <c r="I17" s="23">
        <v>14615257.18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12026680</v>
      </c>
      <c r="H18" s="24">
        <v>11822052</v>
      </c>
      <c r="I18" s="24">
        <v>11822052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48869118</v>
      </c>
      <c r="H20" s="24">
        <v>48741504.380000003</v>
      </c>
      <c r="I20" s="24">
        <v>48741254.380000003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11808161</v>
      </c>
      <c r="G21" s="23">
        <v>9387260.5600000005</v>
      </c>
      <c r="H21" s="23">
        <v>9238521.3500000015</v>
      </c>
      <c r="I21" s="23">
        <v>9238521.3500000015</v>
      </c>
      <c r="J21" s="53">
        <v>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1605777.1999999993</v>
      </c>
      <c r="G22" s="23">
        <v>383796.7</v>
      </c>
      <c r="H22" s="23">
        <v>379230.27</v>
      </c>
      <c r="I22" s="23">
        <v>379230.27</v>
      </c>
      <c r="J22" s="53">
        <v>31065300.800000001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2464063</v>
      </c>
      <c r="G23" s="23">
        <v>2048899.64</v>
      </c>
      <c r="H23" s="23">
        <v>1935474.03</v>
      </c>
      <c r="I23" s="23">
        <v>1935474.03</v>
      </c>
      <c r="J23" s="53">
        <v>36947658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0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7659251</v>
      </c>
      <c r="G26" s="23">
        <v>508001</v>
      </c>
      <c r="H26" s="23">
        <v>508000</v>
      </c>
      <c r="I26" s="23">
        <v>508000</v>
      </c>
      <c r="J26" s="53">
        <v>0</v>
      </c>
    </row>
    <row r="27" spans="1:10" s="28" customFormat="1" x14ac:dyDescent="0.25">
      <c r="A27" s="9" t="s">
        <v>107</v>
      </c>
      <c r="B27" s="9" t="s">
        <v>11</v>
      </c>
      <c r="C27" s="8" t="s">
        <v>27</v>
      </c>
      <c r="D27" s="8">
        <v>100</v>
      </c>
      <c r="E27" s="54">
        <v>0</v>
      </c>
      <c r="F27" s="23">
        <v>26000000</v>
      </c>
      <c r="G27" s="23">
        <v>0</v>
      </c>
      <c r="H27" s="23">
        <v>0</v>
      </c>
      <c r="I27" s="23">
        <v>0</v>
      </c>
      <c r="J27" s="53">
        <v>0</v>
      </c>
    </row>
    <row r="28" spans="1:10" s="28" customFormat="1" x14ac:dyDescent="0.25">
      <c r="A28" s="9" t="s">
        <v>107</v>
      </c>
      <c r="B28" s="8" t="s">
        <v>12</v>
      </c>
      <c r="C28" s="8" t="s">
        <v>26</v>
      </c>
      <c r="D28" s="8">
        <v>100</v>
      </c>
      <c r="E28" s="54">
        <v>200500</v>
      </c>
      <c r="F28" s="23">
        <v>0</v>
      </c>
      <c r="G28" s="23">
        <v>0</v>
      </c>
      <c r="H28" s="23">
        <v>0</v>
      </c>
      <c r="I28" s="23">
        <v>0</v>
      </c>
      <c r="J28" s="53">
        <v>200500</v>
      </c>
    </row>
    <row r="29" spans="1:10" s="28" customFormat="1" x14ac:dyDescent="0.25">
      <c r="A29" s="9" t="s">
        <v>107</v>
      </c>
      <c r="B29" s="9" t="s">
        <v>12</v>
      </c>
      <c r="C29" s="9" t="s">
        <v>26</v>
      </c>
      <c r="D29" s="10">
        <v>212</v>
      </c>
      <c r="E29" s="56">
        <v>6626970</v>
      </c>
      <c r="F29" s="24">
        <v>8965657</v>
      </c>
      <c r="G29" s="24">
        <v>524404.74</v>
      </c>
      <c r="H29" s="24">
        <v>509399.16000000003</v>
      </c>
      <c r="I29" s="24">
        <v>470511.99</v>
      </c>
      <c r="J29" s="55">
        <v>0</v>
      </c>
    </row>
    <row r="30" spans="1:10" s="28" customFormat="1" x14ac:dyDescent="0.25">
      <c r="A30" s="9" t="s">
        <v>107</v>
      </c>
      <c r="B30" s="9" t="s">
        <v>12</v>
      </c>
      <c r="C30" s="8" t="s">
        <v>28</v>
      </c>
      <c r="D30" s="8">
        <v>212</v>
      </c>
      <c r="E30" s="54">
        <v>1605000</v>
      </c>
      <c r="F30" s="23">
        <v>3827722</v>
      </c>
      <c r="G30" s="23">
        <v>0</v>
      </c>
      <c r="H30" s="23">
        <v>0</v>
      </c>
      <c r="I30" s="23">
        <v>0</v>
      </c>
      <c r="J30" s="53">
        <v>0</v>
      </c>
    </row>
    <row r="31" spans="1:10" s="28" customFormat="1" x14ac:dyDescent="0.25">
      <c r="A31" s="9" t="s">
        <v>107</v>
      </c>
      <c r="B31" s="8" t="s">
        <v>13</v>
      </c>
      <c r="C31" s="8" t="s">
        <v>26</v>
      </c>
      <c r="D31" s="8">
        <v>100</v>
      </c>
      <c r="E31" s="54">
        <v>24196764</v>
      </c>
      <c r="F31" s="23">
        <v>15218058.4</v>
      </c>
      <c r="G31" s="23">
        <v>11501853.5</v>
      </c>
      <c r="H31" s="23">
        <v>11251390.129999999</v>
      </c>
      <c r="I31" s="23">
        <v>11242389.779999999</v>
      </c>
      <c r="J31" s="53">
        <v>8978705.5999999996</v>
      </c>
    </row>
    <row r="32" spans="1:10" s="28" customFormat="1" x14ac:dyDescent="0.25">
      <c r="A32" s="9" t="s">
        <v>107</v>
      </c>
      <c r="B32" s="9" t="s">
        <v>13</v>
      </c>
      <c r="C32" s="9" t="s">
        <v>26</v>
      </c>
      <c r="D32" s="10">
        <v>230</v>
      </c>
      <c r="E32" s="56">
        <v>80000</v>
      </c>
      <c r="F32" s="24">
        <v>80000</v>
      </c>
      <c r="G32" s="24">
        <v>33624.120000000003</v>
      </c>
      <c r="H32" s="24">
        <v>28887.919999999998</v>
      </c>
      <c r="I32" s="24">
        <v>28887.919999999998</v>
      </c>
      <c r="J32" s="55">
        <v>0</v>
      </c>
    </row>
    <row r="33" spans="1:10" s="28" customFormat="1" x14ac:dyDescent="0.25">
      <c r="A33" s="9" t="s">
        <v>107</v>
      </c>
      <c r="B33" s="8" t="s">
        <v>34</v>
      </c>
      <c r="C33" s="8" t="s">
        <v>26</v>
      </c>
      <c r="D33" s="8">
        <v>230</v>
      </c>
      <c r="E33" s="54">
        <v>35689318</v>
      </c>
      <c r="F33" s="23">
        <v>34689318</v>
      </c>
      <c r="G33" s="23">
        <v>14591926.350000003</v>
      </c>
      <c r="H33" s="23">
        <v>13926519.900000002</v>
      </c>
      <c r="I33" s="23">
        <v>13449959.34</v>
      </c>
      <c r="J33" s="53">
        <v>0</v>
      </c>
    </row>
    <row r="34" spans="1:10" s="28" customFormat="1" x14ac:dyDescent="0.25">
      <c r="A34" s="9" t="s">
        <v>107</v>
      </c>
      <c r="B34" s="9" t="s">
        <v>34</v>
      </c>
      <c r="C34" s="8" t="s">
        <v>28</v>
      </c>
      <c r="D34" s="8">
        <v>230</v>
      </c>
      <c r="E34" s="54">
        <v>1864000</v>
      </c>
      <c r="F34" s="23">
        <v>4364000</v>
      </c>
      <c r="G34" s="23">
        <v>1593910.77</v>
      </c>
      <c r="H34" s="23">
        <v>1568920.77</v>
      </c>
      <c r="I34" s="23">
        <v>1528267.68</v>
      </c>
      <c r="J34" s="53">
        <v>0</v>
      </c>
    </row>
    <row r="35" spans="1:10" s="28" customFormat="1" x14ac:dyDescent="0.25">
      <c r="A35" s="9" t="s">
        <v>107</v>
      </c>
      <c r="B35" s="8" t="s">
        <v>35</v>
      </c>
      <c r="C35" s="8" t="s">
        <v>26</v>
      </c>
      <c r="D35" s="8">
        <v>225</v>
      </c>
      <c r="E35" s="54">
        <v>47640845</v>
      </c>
      <c r="F35" s="23">
        <v>53801894.75</v>
      </c>
      <c r="G35" s="23">
        <v>36933164.400000006</v>
      </c>
      <c r="H35" s="23">
        <v>28056764.069999997</v>
      </c>
      <c r="I35" s="23">
        <v>27356368.430000003</v>
      </c>
      <c r="J35" s="53">
        <v>0</v>
      </c>
    </row>
    <row r="36" spans="1:10" s="28" customFormat="1" x14ac:dyDescent="0.25">
      <c r="A36" s="9" t="s">
        <v>107</v>
      </c>
      <c r="B36" s="9" t="s">
        <v>35</v>
      </c>
      <c r="C36" s="9" t="s">
        <v>26</v>
      </c>
      <c r="D36" s="10">
        <v>230</v>
      </c>
      <c r="E36" s="56">
        <v>8689760</v>
      </c>
      <c r="F36" s="24">
        <v>7189760</v>
      </c>
      <c r="G36" s="24">
        <v>5246657.9700000007</v>
      </c>
      <c r="H36" s="24">
        <v>4687274.58</v>
      </c>
      <c r="I36" s="24">
        <v>4683774.5999999996</v>
      </c>
      <c r="J36" s="55">
        <v>0</v>
      </c>
    </row>
    <row r="37" spans="1:10" s="28" customFormat="1" x14ac:dyDescent="0.25">
      <c r="A37" s="9" t="s">
        <v>107</v>
      </c>
      <c r="B37" s="9" t="s">
        <v>35</v>
      </c>
      <c r="C37" s="8" t="s">
        <v>28</v>
      </c>
      <c r="D37" s="8">
        <v>225</v>
      </c>
      <c r="E37" s="54">
        <v>4000000</v>
      </c>
      <c r="F37" s="23">
        <v>7000000</v>
      </c>
      <c r="G37" s="23">
        <v>3760435.1799999997</v>
      </c>
      <c r="H37" s="23">
        <v>3298001.4399999995</v>
      </c>
      <c r="I37" s="23">
        <v>2760389.9499999997</v>
      </c>
      <c r="J37" s="53">
        <v>0</v>
      </c>
    </row>
    <row r="38" spans="1:10" s="28" customFormat="1" x14ac:dyDescent="0.25">
      <c r="A38" s="9" t="s">
        <v>107</v>
      </c>
      <c r="B38" s="9" t="s">
        <v>35</v>
      </c>
      <c r="C38" s="9" t="s">
        <v>28</v>
      </c>
      <c r="D38" s="10">
        <v>230</v>
      </c>
      <c r="E38" s="56">
        <v>1581000</v>
      </c>
      <c r="F38" s="24">
        <v>1581000</v>
      </c>
      <c r="G38" s="24">
        <v>47040</v>
      </c>
      <c r="H38" s="24">
        <v>47040</v>
      </c>
      <c r="I38" s="24">
        <v>47040</v>
      </c>
      <c r="J38" s="55">
        <v>0</v>
      </c>
    </row>
    <row r="39" spans="1:10" s="28" customFormat="1" x14ac:dyDescent="0.25">
      <c r="A39" s="9" t="s">
        <v>107</v>
      </c>
      <c r="B39" s="8" t="s">
        <v>36</v>
      </c>
      <c r="C39" s="8" t="s">
        <v>26</v>
      </c>
      <c r="D39" s="8">
        <v>100</v>
      </c>
      <c r="E39" s="54">
        <v>19984105</v>
      </c>
      <c r="F39" s="23">
        <v>632342</v>
      </c>
      <c r="G39" s="23">
        <v>132500</v>
      </c>
      <c r="H39" s="23">
        <v>132500</v>
      </c>
      <c r="I39" s="23">
        <v>132500</v>
      </c>
      <c r="J39" s="53">
        <v>19351763</v>
      </c>
    </row>
    <row r="40" spans="1:10" s="28" customFormat="1" x14ac:dyDescent="0.25">
      <c r="A40" s="9" t="s">
        <v>107</v>
      </c>
      <c r="B40" s="9" t="s">
        <v>36</v>
      </c>
      <c r="C40" s="8" t="s">
        <v>28</v>
      </c>
      <c r="D40" s="8">
        <v>100</v>
      </c>
      <c r="E40" s="54">
        <v>9902073</v>
      </c>
      <c r="F40" s="23">
        <v>1861172</v>
      </c>
      <c r="G40" s="23">
        <v>1616994.38</v>
      </c>
      <c r="H40" s="23">
        <v>1616994.38</v>
      </c>
      <c r="I40" s="23">
        <v>1556158.46</v>
      </c>
      <c r="J40" s="53">
        <v>8040901</v>
      </c>
    </row>
    <row r="41" spans="1:10" s="28" customFormat="1" x14ac:dyDescent="0.25">
      <c r="A41" s="9" t="s">
        <v>107</v>
      </c>
      <c r="B41" s="8" t="s">
        <v>58</v>
      </c>
      <c r="C41" s="8" t="s">
        <v>26</v>
      </c>
      <c r="D41" s="8">
        <v>100</v>
      </c>
      <c r="E41" s="54">
        <v>63223</v>
      </c>
      <c r="F41" s="23">
        <v>0</v>
      </c>
      <c r="G41" s="23">
        <v>0</v>
      </c>
      <c r="H41" s="23">
        <v>0</v>
      </c>
      <c r="I41" s="23">
        <v>0</v>
      </c>
      <c r="J41" s="53">
        <v>63223</v>
      </c>
    </row>
    <row r="42" spans="1:10" s="28" customFormat="1" x14ac:dyDescent="0.25">
      <c r="A42" s="8" t="s">
        <v>72</v>
      </c>
      <c r="B42" s="8" t="s">
        <v>52</v>
      </c>
      <c r="C42" s="8" t="s">
        <v>29</v>
      </c>
      <c r="D42" s="8">
        <v>100</v>
      </c>
      <c r="E42" s="54">
        <v>240716538</v>
      </c>
      <c r="F42" s="23">
        <v>240716538</v>
      </c>
      <c r="G42" s="23">
        <v>212307117.12999997</v>
      </c>
      <c r="H42" s="23">
        <v>211784245.00999996</v>
      </c>
      <c r="I42" s="23">
        <v>198798541.97999999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30</v>
      </c>
      <c r="D43" s="8">
        <v>100</v>
      </c>
      <c r="E43" s="54">
        <v>60927483</v>
      </c>
      <c r="F43" s="23">
        <v>58927483</v>
      </c>
      <c r="G43" s="23">
        <v>45638294.280000001</v>
      </c>
      <c r="H43" s="23">
        <v>45638294.280000001</v>
      </c>
      <c r="I43" s="23">
        <v>45638294.280000001</v>
      </c>
      <c r="J43" s="53">
        <v>0</v>
      </c>
    </row>
    <row r="44" spans="1:10" s="28" customFormat="1" x14ac:dyDescent="0.25">
      <c r="A44" s="9" t="s">
        <v>72</v>
      </c>
      <c r="B44" s="9" t="s">
        <v>52</v>
      </c>
      <c r="C44" s="8" t="s">
        <v>26</v>
      </c>
      <c r="D44" s="8">
        <v>100</v>
      </c>
      <c r="E44" s="54">
        <v>18457143</v>
      </c>
      <c r="F44" s="23">
        <v>20457143</v>
      </c>
      <c r="G44" s="23">
        <v>18015362.699999999</v>
      </c>
      <c r="H44" s="23">
        <v>18015362.699999999</v>
      </c>
      <c r="I44" s="23">
        <v>18015362.699999999</v>
      </c>
      <c r="J44" s="53">
        <v>0</v>
      </c>
    </row>
    <row r="45" spans="1:10" s="28" customFormat="1" x14ac:dyDescent="0.25">
      <c r="A45" s="9" t="s">
        <v>72</v>
      </c>
      <c r="B45" s="8" t="s">
        <v>51</v>
      </c>
      <c r="C45" s="8" t="s">
        <v>26</v>
      </c>
      <c r="D45" s="8">
        <v>100</v>
      </c>
      <c r="E45" s="54">
        <v>143724071</v>
      </c>
      <c r="F45" s="23">
        <v>143624071</v>
      </c>
      <c r="G45" s="23">
        <v>113168448.60000001</v>
      </c>
      <c r="H45" s="23">
        <v>104398413.78</v>
      </c>
      <c r="I45" s="23">
        <v>97832830.089999989</v>
      </c>
      <c r="J45" s="53">
        <v>100000</v>
      </c>
    </row>
    <row r="46" spans="1:10" s="28" customFormat="1" x14ac:dyDescent="0.25">
      <c r="A46" s="8" t="s">
        <v>106</v>
      </c>
      <c r="B46" s="8" t="s">
        <v>50</v>
      </c>
      <c r="C46" s="8" t="s">
        <v>26</v>
      </c>
      <c r="D46" s="8">
        <v>100</v>
      </c>
      <c r="E46" s="54">
        <v>40000000</v>
      </c>
      <c r="F46" s="23">
        <v>40000000</v>
      </c>
      <c r="G46" s="23">
        <v>30718359.120000001</v>
      </c>
      <c r="H46" s="23">
        <v>28102959.120000001</v>
      </c>
      <c r="I46" s="23">
        <v>28102959.120000001</v>
      </c>
      <c r="J46" s="53">
        <v>0</v>
      </c>
    </row>
    <row r="47" spans="1:10" s="28" customFormat="1" x14ac:dyDescent="0.25">
      <c r="A47" s="8" t="s">
        <v>126</v>
      </c>
      <c r="B47" s="8" t="s">
        <v>127</v>
      </c>
      <c r="C47" s="8" t="s">
        <v>28</v>
      </c>
      <c r="D47" s="8">
        <v>100</v>
      </c>
      <c r="E47" s="54">
        <v>0</v>
      </c>
      <c r="F47" s="23">
        <v>1343262.99</v>
      </c>
      <c r="G47" s="23">
        <v>1103744.43</v>
      </c>
      <c r="H47" s="23">
        <v>396992.14999999997</v>
      </c>
      <c r="I47" s="23">
        <v>338651.35</v>
      </c>
      <c r="J47" s="53">
        <v>0</v>
      </c>
    </row>
    <row r="48" spans="1:10" s="28" customFormat="1" x14ac:dyDescent="0.25">
      <c r="A48" s="8" t="s">
        <v>68</v>
      </c>
      <c r="B48" s="8" t="s">
        <v>69</v>
      </c>
      <c r="C48" s="8" t="s">
        <v>26</v>
      </c>
      <c r="D48" s="8">
        <v>100</v>
      </c>
      <c r="E48" s="54">
        <v>0</v>
      </c>
      <c r="F48" s="23">
        <v>455559.30000000005</v>
      </c>
      <c r="G48" s="23">
        <v>455559.30000000005</v>
      </c>
      <c r="H48" s="23">
        <v>417297</v>
      </c>
      <c r="I48" s="23">
        <v>417297</v>
      </c>
      <c r="J48" s="53">
        <v>0</v>
      </c>
    </row>
    <row r="49" spans="1:10" s="28" customFormat="1" x14ac:dyDescent="0.25">
      <c r="A49" s="9" t="s">
        <v>68</v>
      </c>
      <c r="B49" s="9" t="s">
        <v>69</v>
      </c>
      <c r="C49" s="9" t="s">
        <v>26</v>
      </c>
      <c r="D49" s="10">
        <v>122</v>
      </c>
      <c r="E49" s="56">
        <v>0</v>
      </c>
      <c r="F49" s="24">
        <v>1312741.8</v>
      </c>
      <c r="G49" s="24">
        <v>1312741.8</v>
      </c>
      <c r="H49" s="24">
        <v>994511.3</v>
      </c>
      <c r="I49" s="24">
        <v>823155.12</v>
      </c>
      <c r="J49" s="55">
        <v>0</v>
      </c>
    </row>
    <row r="50" spans="1:10" s="28" customFormat="1" x14ac:dyDescent="0.25">
      <c r="A50" s="8" t="s">
        <v>128</v>
      </c>
      <c r="B50" s="8" t="s">
        <v>129</v>
      </c>
      <c r="C50" s="8" t="s">
        <v>26</v>
      </c>
      <c r="D50" s="8">
        <v>100</v>
      </c>
      <c r="E50" s="54">
        <v>0</v>
      </c>
      <c r="F50" s="23">
        <v>211150</v>
      </c>
      <c r="G50" s="23">
        <v>207241</v>
      </c>
      <c r="H50" s="23">
        <v>113341</v>
      </c>
      <c r="I50" s="23">
        <v>12101.2</v>
      </c>
      <c r="J50" s="53">
        <v>0</v>
      </c>
    </row>
    <row r="51" spans="1:10" s="28" customFormat="1" x14ac:dyDescent="0.25">
      <c r="A51" s="9" t="s">
        <v>128</v>
      </c>
      <c r="B51" s="8" t="s">
        <v>130</v>
      </c>
      <c r="C51" s="8" t="s">
        <v>26</v>
      </c>
      <c r="D51" s="8">
        <v>100</v>
      </c>
      <c r="E51" s="54">
        <v>0</v>
      </c>
      <c r="F51" s="23">
        <v>30000</v>
      </c>
      <c r="G51" s="23">
        <v>0</v>
      </c>
      <c r="H51" s="23">
        <v>0</v>
      </c>
      <c r="I51" s="23">
        <v>0</v>
      </c>
      <c r="J51" s="53">
        <v>0</v>
      </c>
    </row>
    <row r="52" spans="1:10" s="28" customFormat="1" x14ac:dyDescent="0.25">
      <c r="A52" s="8" t="s">
        <v>139</v>
      </c>
      <c r="B52" s="8" t="s">
        <v>5</v>
      </c>
      <c r="C52" s="8" t="s">
        <v>26</v>
      </c>
      <c r="D52" s="8">
        <v>100</v>
      </c>
      <c r="E52" s="54">
        <v>0</v>
      </c>
      <c r="F52" s="23">
        <v>222035.6</v>
      </c>
      <c r="G52" s="23">
        <v>0</v>
      </c>
      <c r="H52" s="23">
        <v>0</v>
      </c>
      <c r="I52" s="23">
        <v>0</v>
      </c>
      <c r="J52" s="53">
        <v>0</v>
      </c>
    </row>
    <row r="53" spans="1:10" s="28" customFormat="1" x14ac:dyDescent="0.25">
      <c r="A53" s="8" t="s">
        <v>110</v>
      </c>
      <c r="B53" s="8" t="s">
        <v>111</v>
      </c>
      <c r="C53" s="8" t="s">
        <v>28</v>
      </c>
      <c r="D53" s="8">
        <v>104</v>
      </c>
      <c r="E53" s="54">
        <v>0</v>
      </c>
      <c r="F53" s="23">
        <v>325000</v>
      </c>
      <c r="G53" s="23">
        <v>325000</v>
      </c>
      <c r="H53" s="23">
        <v>325000</v>
      </c>
      <c r="I53" s="23">
        <v>325000</v>
      </c>
      <c r="J53" s="53">
        <v>0</v>
      </c>
    </row>
    <row r="54" spans="1:10" s="28" customFormat="1" x14ac:dyDescent="0.25">
      <c r="A54" s="9" t="s">
        <v>110</v>
      </c>
      <c r="B54" s="8" t="s">
        <v>119</v>
      </c>
      <c r="C54" s="8" t="s">
        <v>28</v>
      </c>
      <c r="D54" s="8">
        <v>104</v>
      </c>
      <c r="E54" s="54">
        <v>0</v>
      </c>
      <c r="F54" s="23">
        <v>2000000</v>
      </c>
      <c r="G54" s="23">
        <v>2000000</v>
      </c>
      <c r="H54" s="23">
        <v>1971859.7999999998</v>
      </c>
      <c r="I54" s="23">
        <v>1739112.26</v>
      </c>
      <c r="J54" s="53">
        <v>0</v>
      </c>
    </row>
    <row r="55" spans="1:10" s="28" customFormat="1" x14ac:dyDescent="0.25">
      <c r="A55" s="8" t="s">
        <v>70</v>
      </c>
      <c r="B55" s="8" t="s">
        <v>71</v>
      </c>
      <c r="C55" s="8" t="s">
        <v>26</v>
      </c>
      <c r="D55" s="8">
        <v>232</v>
      </c>
      <c r="E55" s="54">
        <v>0</v>
      </c>
      <c r="F55" s="23">
        <v>1551400.73</v>
      </c>
      <c r="G55" s="23">
        <v>1263231.6200000001</v>
      </c>
      <c r="H55" s="23">
        <v>1213413.57</v>
      </c>
      <c r="I55" s="23">
        <v>1132304.8800000001</v>
      </c>
      <c r="J55" s="53">
        <v>0</v>
      </c>
    </row>
    <row r="56" spans="1:10" s="28" customFormat="1" x14ac:dyDescent="0.25">
      <c r="A56" s="8" t="s">
        <v>72</v>
      </c>
      <c r="B56" s="8" t="s">
        <v>5</v>
      </c>
      <c r="C56" s="8" t="s">
        <v>26</v>
      </c>
      <c r="D56" s="8">
        <v>100</v>
      </c>
      <c r="E56" s="54">
        <v>0</v>
      </c>
      <c r="F56" s="23">
        <v>2961390</v>
      </c>
      <c r="G56" s="23">
        <v>2961390</v>
      </c>
      <c r="H56" s="23">
        <v>1710448.87</v>
      </c>
      <c r="I56" s="23">
        <v>1407637.52</v>
      </c>
      <c r="J56" s="53">
        <v>0</v>
      </c>
    </row>
    <row r="57" spans="1:10" s="28" customFormat="1" x14ac:dyDescent="0.25">
      <c r="A57" s="9" t="s">
        <v>72</v>
      </c>
      <c r="B57" s="9" t="s">
        <v>5</v>
      </c>
      <c r="C57" s="8" t="s">
        <v>28</v>
      </c>
      <c r="D57" s="8">
        <v>100</v>
      </c>
      <c r="E57" s="54">
        <v>0</v>
      </c>
      <c r="F57" s="23">
        <v>123116.67</v>
      </c>
      <c r="G57" s="23">
        <v>22097</v>
      </c>
      <c r="H57" s="23">
        <v>15393</v>
      </c>
      <c r="I57" s="23">
        <v>0</v>
      </c>
      <c r="J57" s="53">
        <v>0</v>
      </c>
    </row>
    <row r="58" spans="1:10" s="28" customFormat="1" x14ac:dyDescent="0.25">
      <c r="A58" s="9" t="s">
        <v>72</v>
      </c>
      <c r="B58" s="8" t="s">
        <v>61</v>
      </c>
      <c r="C58" s="8" t="s">
        <v>26</v>
      </c>
      <c r="D58" s="8">
        <v>100</v>
      </c>
      <c r="E58" s="54">
        <v>0</v>
      </c>
      <c r="F58" s="23">
        <v>70783644.000000015</v>
      </c>
      <c r="G58" s="23">
        <v>69085541.320000008</v>
      </c>
      <c r="H58" s="23">
        <v>58798618.559999995</v>
      </c>
      <c r="I58" s="23">
        <v>52996230.979999989</v>
      </c>
      <c r="J58" s="53">
        <v>0</v>
      </c>
    </row>
    <row r="59" spans="1:10" s="28" customFormat="1" x14ac:dyDescent="0.25">
      <c r="A59" s="9" t="s">
        <v>72</v>
      </c>
      <c r="B59" s="9" t="s">
        <v>61</v>
      </c>
      <c r="C59" s="8" t="s">
        <v>28</v>
      </c>
      <c r="D59" s="8">
        <v>100</v>
      </c>
      <c r="E59" s="54">
        <v>0</v>
      </c>
      <c r="F59" s="23">
        <v>5000000</v>
      </c>
      <c r="G59" s="23">
        <v>5000000</v>
      </c>
      <c r="H59" s="23">
        <v>3186950.55</v>
      </c>
      <c r="I59" s="23">
        <v>1916609.37</v>
      </c>
      <c r="J59" s="53">
        <v>0</v>
      </c>
    </row>
    <row r="60" spans="1:10" s="28" customFormat="1" x14ac:dyDescent="0.25">
      <c r="A60" s="9" t="s">
        <v>72</v>
      </c>
      <c r="B60" s="8" t="s">
        <v>49</v>
      </c>
      <c r="C60" s="8" t="s">
        <v>26</v>
      </c>
      <c r="D60" s="8">
        <v>100</v>
      </c>
      <c r="E60" s="54">
        <v>0</v>
      </c>
      <c r="F60" s="23">
        <v>4320000</v>
      </c>
      <c r="G60" s="23">
        <v>3744581</v>
      </c>
      <c r="H60" s="23">
        <v>3459772.59</v>
      </c>
      <c r="I60" s="23">
        <v>3144847.27</v>
      </c>
      <c r="J60" s="53">
        <v>0</v>
      </c>
    </row>
    <row r="61" spans="1:10" s="28" customFormat="1" x14ac:dyDescent="0.25">
      <c r="A61" s="9" t="s">
        <v>72</v>
      </c>
      <c r="B61" s="8" t="s">
        <v>62</v>
      </c>
      <c r="C61" s="8" t="s">
        <v>26</v>
      </c>
      <c r="D61" s="8">
        <v>100</v>
      </c>
      <c r="E61" s="54">
        <v>0</v>
      </c>
      <c r="F61" s="23">
        <v>3167854.67</v>
      </c>
      <c r="G61" s="23">
        <v>3167854.67</v>
      </c>
      <c r="H61" s="23">
        <v>1929647.54</v>
      </c>
      <c r="I61" s="23">
        <v>1699898.8399999999</v>
      </c>
      <c r="J61" s="53">
        <v>0</v>
      </c>
    </row>
    <row r="62" spans="1:10" s="28" customFormat="1" x14ac:dyDescent="0.25">
      <c r="A62" s="9" t="s">
        <v>72</v>
      </c>
      <c r="B62" s="9" t="s">
        <v>62</v>
      </c>
      <c r="C62" s="8" t="s">
        <v>28</v>
      </c>
      <c r="D62" s="8">
        <v>100</v>
      </c>
      <c r="E62" s="54">
        <v>0</v>
      </c>
      <c r="F62" s="23">
        <v>2833.33</v>
      </c>
      <c r="G62" s="23">
        <v>0</v>
      </c>
      <c r="H62" s="23">
        <v>0</v>
      </c>
      <c r="I62" s="23">
        <v>0</v>
      </c>
      <c r="J62" s="53">
        <v>0</v>
      </c>
    </row>
    <row r="63" spans="1:10" s="28" customFormat="1" x14ac:dyDescent="0.25">
      <c r="A63" s="9" t="s">
        <v>72</v>
      </c>
      <c r="B63" s="8" t="s">
        <v>48</v>
      </c>
      <c r="C63" s="8" t="s">
        <v>26</v>
      </c>
      <c r="D63" s="8">
        <v>100</v>
      </c>
      <c r="E63" s="54">
        <v>0</v>
      </c>
      <c r="F63" s="23">
        <v>3155536</v>
      </c>
      <c r="G63" s="23">
        <v>3155266.04</v>
      </c>
      <c r="H63" s="23">
        <v>2766747.3</v>
      </c>
      <c r="I63" s="23">
        <v>2513266.31</v>
      </c>
      <c r="J63" s="53">
        <v>0</v>
      </c>
    </row>
    <row r="64" spans="1:10" s="28" customFormat="1" x14ac:dyDescent="0.25">
      <c r="A64" s="9" t="s">
        <v>72</v>
      </c>
      <c r="B64" s="8" t="s">
        <v>47</v>
      </c>
      <c r="C64" s="8" t="s">
        <v>26</v>
      </c>
      <c r="D64" s="8">
        <v>100</v>
      </c>
      <c r="E64" s="54">
        <v>0</v>
      </c>
      <c r="F64" s="23">
        <v>9742941.7999999989</v>
      </c>
      <c r="G64" s="23">
        <v>9742941.7999999989</v>
      </c>
      <c r="H64" s="23">
        <v>7926778.04</v>
      </c>
      <c r="I64" s="23">
        <v>6987090.1699999999</v>
      </c>
      <c r="J64" s="53">
        <v>0</v>
      </c>
    </row>
    <row r="65" spans="1:10" s="28" customFormat="1" x14ac:dyDescent="0.25">
      <c r="A65" s="9" t="s">
        <v>72</v>
      </c>
      <c r="B65" s="8" t="s">
        <v>45</v>
      </c>
      <c r="C65" s="8" t="s">
        <v>26</v>
      </c>
      <c r="D65" s="8">
        <v>225</v>
      </c>
      <c r="E65" s="54">
        <v>0</v>
      </c>
      <c r="F65" s="23">
        <v>3708553</v>
      </c>
      <c r="G65" s="23">
        <v>2913347.93</v>
      </c>
      <c r="H65" s="23">
        <v>2436108.85</v>
      </c>
      <c r="I65" s="23">
        <v>1168674.48</v>
      </c>
      <c r="J65" s="53">
        <v>0</v>
      </c>
    </row>
    <row r="66" spans="1:10" s="28" customFormat="1" x14ac:dyDescent="0.25">
      <c r="A66" s="9" t="s">
        <v>72</v>
      </c>
      <c r="B66" s="8" t="s">
        <v>73</v>
      </c>
      <c r="C66" s="8" t="s">
        <v>26</v>
      </c>
      <c r="D66" s="8">
        <v>100</v>
      </c>
      <c r="E66" s="54">
        <v>0</v>
      </c>
      <c r="F66" s="23">
        <v>1928739.4</v>
      </c>
      <c r="G66" s="23">
        <v>1928739.4</v>
      </c>
      <c r="H66" s="23">
        <v>549456</v>
      </c>
      <c r="I66" s="23">
        <v>501847.28</v>
      </c>
      <c r="J66" s="53">
        <v>0</v>
      </c>
    </row>
    <row r="67" spans="1:10" s="28" customFormat="1" x14ac:dyDescent="0.25">
      <c r="A67" s="9" t="s">
        <v>72</v>
      </c>
      <c r="B67" s="9" t="s">
        <v>73</v>
      </c>
      <c r="C67" s="8" t="s">
        <v>28</v>
      </c>
      <c r="D67" s="8">
        <v>100</v>
      </c>
      <c r="E67" s="54">
        <v>0</v>
      </c>
      <c r="F67" s="23">
        <v>35000</v>
      </c>
      <c r="G67" s="23">
        <v>0</v>
      </c>
      <c r="H67" s="23">
        <v>0</v>
      </c>
      <c r="I67" s="23">
        <v>0</v>
      </c>
      <c r="J67" s="53">
        <v>0</v>
      </c>
    </row>
    <row r="68" spans="1:10" s="28" customFormat="1" x14ac:dyDescent="0.25">
      <c r="A68" s="9" t="s">
        <v>72</v>
      </c>
      <c r="B68" s="8" t="s">
        <v>74</v>
      </c>
      <c r="C68" s="8" t="s">
        <v>28</v>
      </c>
      <c r="D68" s="8">
        <v>100</v>
      </c>
      <c r="E68" s="54">
        <v>0</v>
      </c>
      <c r="F68" s="23">
        <v>10072002.530000001</v>
      </c>
      <c r="G68" s="23">
        <v>7280551.8200000003</v>
      </c>
      <c r="H68" s="23">
        <v>7085682.46</v>
      </c>
      <c r="I68" s="23">
        <v>7085682.46</v>
      </c>
      <c r="J68" s="53">
        <v>0</v>
      </c>
    </row>
    <row r="69" spans="1:10" s="28" customFormat="1" x14ac:dyDescent="0.25">
      <c r="A69" s="9" t="s">
        <v>72</v>
      </c>
      <c r="B69" s="8" t="s">
        <v>63</v>
      </c>
      <c r="C69" s="8" t="s">
        <v>26</v>
      </c>
      <c r="D69" s="8">
        <v>100</v>
      </c>
      <c r="E69" s="54">
        <v>0</v>
      </c>
      <c r="F69" s="23">
        <v>8581456</v>
      </c>
      <c r="G69" s="23">
        <v>8581456</v>
      </c>
      <c r="H69" s="23">
        <v>8156704.7299999995</v>
      </c>
      <c r="I69" s="23">
        <v>7401586.8599999994</v>
      </c>
      <c r="J69" s="53">
        <v>0</v>
      </c>
    </row>
    <row r="70" spans="1:10" s="28" customFormat="1" x14ac:dyDescent="0.25">
      <c r="A70" s="9" t="s">
        <v>72</v>
      </c>
      <c r="B70" s="8" t="s">
        <v>75</v>
      </c>
      <c r="C70" s="8" t="s">
        <v>26</v>
      </c>
      <c r="D70" s="8">
        <v>100</v>
      </c>
      <c r="E70" s="54">
        <v>0</v>
      </c>
      <c r="F70" s="23">
        <v>3210773.2199999997</v>
      </c>
      <c r="G70" s="23">
        <v>3210773.2199999997</v>
      </c>
      <c r="H70" s="23">
        <v>2369768.6800000002</v>
      </c>
      <c r="I70" s="23">
        <v>2067979.94</v>
      </c>
      <c r="J70" s="53">
        <v>0</v>
      </c>
    </row>
    <row r="71" spans="1:10" s="28" customFormat="1" x14ac:dyDescent="0.25">
      <c r="A71" s="9" t="s">
        <v>72</v>
      </c>
      <c r="B71" s="9" t="s">
        <v>75</v>
      </c>
      <c r="C71" s="8" t="s">
        <v>28</v>
      </c>
      <c r="D71" s="8">
        <v>100</v>
      </c>
      <c r="E71" s="54">
        <v>0</v>
      </c>
      <c r="F71" s="23">
        <v>18411.7</v>
      </c>
      <c r="G71" s="23">
        <v>0</v>
      </c>
      <c r="H71" s="23">
        <v>0</v>
      </c>
      <c r="I71" s="23">
        <v>0</v>
      </c>
      <c r="J71" s="53">
        <v>0</v>
      </c>
    </row>
    <row r="72" spans="1:10" s="28" customFormat="1" x14ac:dyDescent="0.25">
      <c r="A72" s="9" t="s">
        <v>72</v>
      </c>
      <c r="B72" s="8" t="s">
        <v>120</v>
      </c>
      <c r="C72" s="8" t="s">
        <v>26</v>
      </c>
      <c r="D72" s="8">
        <v>100</v>
      </c>
      <c r="E72" s="54">
        <v>0</v>
      </c>
      <c r="F72" s="23">
        <v>864333.09</v>
      </c>
      <c r="G72" s="23">
        <v>0</v>
      </c>
      <c r="H72" s="23">
        <v>0</v>
      </c>
      <c r="I72" s="23">
        <v>0</v>
      </c>
      <c r="J72" s="53">
        <v>0</v>
      </c>
    </row>
    <row r="73" spans="1:10" s="28" customFormat="1" x14ac:dyDescent="0.25">
      <c r="A73" s="9" t="s">
        <v>72</v>
      </c>
      <c r="B73" s="8" t="s">
        <v>64</v>
      </c>
      <c r="C73" s="8" t="s">
        <v>26</v>
      </c>
      <c r="D73" s="8">
        <v>100</v>
      </c>
      <c r="E73" s="54">
        <v>0</v>
      </c>
      <c r="F73" s="23">
        <v>6564047.3200000003</v>
      </c>
      <c r="G73" s="23">
        <v>6036047.3200000003</v>
      </c>
      <c r="H73" s="23">
        <v>1341190.5899999999</v>
      </c>
      <c r="I73" s="23">
        <v>1186920.6400000001</v>
      </c>
      <c r="J73" s="53">
        <v>0</v>
      </c>
    </row>
    <row r="74" spans="1:10" s="28" customFormat="1" x14ac:dyDescent="0.25">
      <c r="A74" s="9" t="s">
        <v>72</v>
      </c>
      <c r="B74" s="8" t="s">
        <v>76</v>
      </c>
      <c r="C74" s="8" t="s">
        <v>26</v>
      </c>
      <c r="D74" s="8">
        <v>100</v>
      </c>
      <c r="E74" s="54">
        <v>0</v>
      </c>
      <c r="F74" s="23">
        <v>1847191.1500000001</v>
      </c>
      <c r="G74" s="23">
        <v>1574100.12</v>
      </c>
      <c r="H74" s="23">
        <v>1434884.27</v>
      </c>
      <c r="I74" s="23">
        <v>1113764.71</v>
      </c>
      <c r="J74" s="53">
        <v>0</v>
      </c>
    </row>
    <row r="75" spans="1:10" s="28" customFormat="1" x14ac:dyDescent="0.25">
      <c r="A75" s="8" t="s">
        <v>77</v>
      </c>
      <c r="B75" s="8" t="s">
        <v>78</v>
      </c>
      <c r="C75" s="8" t="s">
        <v>26</v>
      </c>
      <c r="D75" s="8">
        <v>100</v>
      </c>
      <c r="E75" s="54">
        <v>0</v>
      </c>
      <c r="F75" s="23">
        <v>2108195.63</v>
      </c>
      <c r="G75" s="23">
        <v>2108195.63</v>
      </c>
      <c r="H75" s="23">
        <v>2103708.31</v>
      </c>
      <c r="I75" s="23">
        <v>2103708.31</v>
      </c>
      <c r="J75" s="53">
        <v>0</v>
      </c>
    </row>
    <row r="76" spans="1:10" s="28" customFormat="1" x14ac:dyDescent="0.25">
      <c r="A76" s="9" t="s">
        <v>77</v>
      </c>
      <c r="B76" s="8" t="s">
        <v>122</v>
      </c>
      <c r="C76" s="8" t="s">
        <v>26</v>
      </c>
      <c r="D76" s="8">
        <v>100</v>
      </c>
      <c r="E76" s="54">
        <v>0</v>
      </c>
      <c r="F76" s="23">
        <v>2229999.4500000002</v>
      </c>
      <c r="G76" s="23">
        <v>2229999.4500000002</v>
      </c>
      <c r="H76" s="23">
        <v>2120228.87</v>
      </c>
      <c r="I76" s="23">
        <v>1588513.87</v>
      </c>
      <c r="J76" s="53">
        <v>0</v>
      </c>
    </row>
    <row r="77" spans="1:10" s="28" customFormat="1" x14ac:dyDescent="0.25">
      <c r="A77" s="8" t="s">
        <v>79</v>
      </c>
      <c r="B77" s="8" t="s">
        <v>5</v>
      </c>
      <c r="C77" s="8" t="s">
        <v>26</v>
      </c>
      <c r="D77" s="8">
        <v>100</v>
      </c>
      <c r="E77" s="54">
        <v>0</v>
      </c>
      <c r="F77" s="23">
        <v>750000</v>
      </c>
      <c r="G77" s="23">
        <v>750000</v>
      </c>
      <c r="H77" s="23">
        <v>748917</v>
      </c>
      <c r="I77" s="23">
        <v>745347</v>
      </c>
      <c r="J77" s="53">
        <v>0</v>
      </c>
    </row>
    <row r="78" spans="1:10" s="28" customFormat="1" x14ac:dyDescent="0.25">
      <c r="A78" s="9" t="s">
        <v>79</v>
      </c>
      <c r="B78" s="8" t="s">
        <v>123</v>
      </c>
      <c r="C78" s="8" t="s">
        <v>26</v>
      </c>
      <c r="D78" s="8">
        <v>100</v>
      </c>
      <c r="E78" s="54">
        <v>0</v>
      </c>
      <c r="F78" s="23">
        <v>20000</v>
      </c>
      <c r="G78" s="23">
        <v>0</v>
      </c>
      <c r="H78" s="23">
        <v>0</v>
      </c>
      <c r="I78" s="23">
        <v>0</v>
      </c>
      <c r="J78" s="53">
        <v>0</v>
      </c>
    </row>
    <row r="79" spans="1:10" s="28" customFormat="1" x14ac:dyDescent="0.25">
      <c r="A79" s="9" t="s">
        <v>79</v>
      </c>
      <c r="B79" s="8" t="s">
        <v>140</v>
      </c>
      <c r="C79" s="8" t="s">
        <v>26</v>
      </c>
      <c r="D79" s="8">
        <v>122</v>
      </c>
      <c r="E79" s="54">
        <v>0</v>
      </c>
      <c r="F79" s="23">
        <v>9000000</v>
      </c>
      <c r="G79" s="23">
        <v>0</v>
      </c>
      <c r="H79" s="23">
        <v>0</v>
      </c>
      <c r="I79" s="23">
        <v>0</v>
      </c>
      <c r="J79" s="53">
        <v>0</v>
      </c>
    </row>
    <row r="80" spans="1:10" s="28" customFormat="1" x14ac:dyDescent="0.25">
      <c r="A80" s="8" t="s">
        <v>80</v>
      </c>
      <c r="B80" s="8" t="s">
        <v>81</v>
      </c>
      <c r="C80" s="8" t="s">
        <v>26</v>
      </c>
      <c r="D80" s="8">
        <v>100</v>
      </c>
      <c r="E80" s="54">
        <v>0</v>
      </c>
      <c r="F80" s="23">
        <v>13515.63</v>
      </c>
      <c r="G80" s="23">
        <v>13515.63</v>
      </c>
      <c r="H80" s="23">
        <v>7664.32</v>
      </c>
      <c r="I80" s="23">
        <v>7664.32</v>
      </c>
      <c r="J80" s="53">
        <v>0</v>
      </c>
    </row>
    <row r="81" spans="1:12" s="28" customFormat="1" x14ac:dyDescent="0.25">
      <c r="A81" s="9" t="s">
        <v>80</v>
      </c>
      <c r="B81" s="9" t="s">
        <v>81</v>
      </c>
      <c r="C81" s="9" t="s">
        <v>26</v>
      </c>
      <c r="D81" s="10">
        <v>122</v>
      </c>
      <c r="E81" s="56">
        <v>0</v>
      </c>
      <c r="F81" s="24">
        <v>3042786.1100000003</v>
      </c>
      <c r="G81" s="24">
        <v>2991436.1100000003</v>
      </c>
      <c r="H81" s="24">
        <v>2571073.38</v>
      </c>
      <c r="I81" s="24">
        <v>2369165.2999999998</v>
      </c>
      <c r="J81" s="55">
        <v>0</v>
      </c>
    </row>
    <row r="82" spans="1:12" s="28" customFormat="1" x14ac:dyDescent="0.25">
      <c r="A82" s="8" t="s">
        <v>82</v>
      </c>
      <c r="B82" s="8" t="s">
        <v>83</v>
      </c>
      <c r="C82" s="8" t="s">
        <v>26</v>
      </c>
      <c r="D82" s="8">
        <v>100</v>
      </c>
      <c r="E82" s="54">
        <v>0</v>
      </c>
      <c r="F82" s="23">
        <v>196194.37</v>
      </c>
      <c r="G82" s="23">
        <v>196194.37</v>
      </c>
      <c r="H82" s="23">
        <v>136369.07999999999</v>
      </c>
      <c r="I82" s="23">
        <v>89260.99</v>
      </c>
      <c r="J82" s="53">
        <v>0</v>
      </c>
    </row>
    <row r="83" spans="1:12" s="28" customFormat="1" x14ac:dyDescent="0.25">
      <c r="A83" s="9" t="s">
        <v>82</v>
      </c>
      <c r="B83" s="9" t="s">
        <v>83</v>
      </c>
      <c r="C83" s="9" t="s">
        <v>26</v>
      </c>
      <c r="D83" s="10">
        <v>122</v>
      </c>
      <c r="E83" s="56">
        <v>0</v>
      </c>
      <c r="F83" s="24">
        <v>690893</v>
      </c>
      <c r="G83" s="24">
        <v>690893</v>
      </c>
      <c r="H83" s="24">
        <v>673801.6</v>
      </c>
      <c r="I83" s="24">
        <v>673801.6</v>
      </c>
      <c r="J83" s="55">
        <v>0</v>
      </c>
    </row>
    <row r="84" spans="1:12" s="28" customFormat="1" x14ac:dyDescent="0.25">
      <c r="A84" s="9" t="s">
        <v>82</v>
      </c>
      <c r="B84" s="9" t="s">
        <v>83</v>
      </c>
      <c r="C84" s="9" t="s">
        <v>26</v>
      </c>
      <c r="D84" s="10">
        <v>198</v>
      </c>
      <c r="E84" s="56">
        <v>0</v>
      </c>
      <c r="F84" s="24">
        <v>879141.67999999993</v>
      </c>
      <c r="G84" s="24">
        <v>879141.67999999993</v>
      </c>
      <c r="H84" s="24">
        <v>445639.29</v>
      </c>
      <c r="I84" s="24">
        <v>239821.05</v>
      </c>
      <c r="J84" s="55">
        <v>0</v>
      </c>
    </row>
    <row r="85" spans="1:12" s="28" customFormat="1" x14ac:dyDescent="0.25">
      <c r="A85" s="9" t="s">
        <v>82</v>
      </c>
      <c r="B85" s="8" t="s">
        <v>131</v>
      </c>
      <c r="C85" s="8" t="s">
        <v>26</v>
      </c>
      <c r="D85" s="8">
        <v>224</v>
      </c>
      <c r="E85" s="54">
        <v>0</v>
      </c>
      <c r="F85" s="23">
        <v>812160</v>
      </c>
      <c r="G85" s="23">
        <v>812160</v>
      </c>
      <c r="H85" s="23">
        <v>549346.62</v>
      </c>
      <c r="I85" s="23">
        <v>549346.62</v>
      </c>
      <c r="J85" s="53">
        <v>0</v>
      </c>
    </row>
    <row r="86" spans="1:12" s="28" customFormat="1" ht="15.75" thickBot="1" x14ac:dyDescent="0.3">
      <c r="A86" s="8" t="s">
        <v>141</v>
      </c>
      <c r="B86" s="8" t="s">
        <v>5</v>
      </c>
      <c r="C86" s="8" t="s">
        <v>26</v>
      </c>
      <c r="D86" s="8">
        <v>100</v>
      </c>
      <c r="E86" s="54">
        <v>0</v>
      </c>
      <c r="F86" s="23">
        <v>242320</v>
      </c>
      <c r="G86" s="23">
        <v>0</v>
      </c>
      <c r="H86" s="23">
        <v>0</v>
      </c>
      <c r="I86" s="23">
        <v>0</v>
      </c>
      <c r="J86" s="53">
        <v>0</v>
      </c>
    </row>
    <row r="87" spans="1:12" ht="15.75" thickTop="1" x14ac:dyDescent="0.25">
      <c r="A87" s="5" t="s">
        <v>14</v>
      </c>
      <c r="B87" s="5"/>
      <c r="C87" s="5"/>
      <c r="D87" s="6"/>
      <c r="E87" s="7">
        <f>SUM(E4:E86)</f>
        <v>1884114167</v>
      </c>
      <c r="F87" s="7">
        <f t="shared" ref="F87:J87" si="0">SUM(F4:F86)</f>
        <v>1920208636.4200003</v>
      </c>
      <c r="G87" s="7">
        <f t="shared" si="0"/>
        <v>1582590560.1399994</v>
      </c>
      <c r="H87" s="7">
        <f t="shared" si="0"/>
        <v>1522561465.0199988</v>
      </c>
      <c r="I87" s="7">
        <f t="shared" si="0"/>
        <v>1433825783.7199993</v>
      </c>
      <c r="J87" s="7">
        <f t="shared" si="0"/>
        <v>153152169.5</v>
      </c>
      <c r="K87" s="52"/>
      <c r="L87" s="28"/>
    </row>
    <row r="88" spans="1:12" ht="15" customHeight="1" x14ac:dyDescent="0.25">
      <c r="A88" s="110" t="s">
        <v>115</v>
      </c>
      <c r="B88" s="111"/>
      <c r="C88" s="112"/>
      <c r="D88" s="26">
        <v>100</v>
      </c>
      <c r="E88" s="54">
        <v>1198347790</v>
      </c>
      <c r="F88" s="23">
        <v>1057295620.4999996</v>
      </c>
      <c r="G88" s="23">
        <v>891824841.11999965</v>
      </c>
      <c r="H88" s="23">
        <v>882499576.51000047</v>
      </c>
      <c r="I88" s="23">
        <v>828793691.3300004</v>
      </c>
      <c r="J88" s="53">
        <v>153052169.5</v>
      </c>
      <c r="L88" s="28"/>
    </row>
    <row r="89" spans="1:12" x14ac:dyDescent="0.25">
      <c r="A89" s="107"/>
      <c r="B89" s="108"/>
      <c r="C89" s="109"/>
      <c r="D89" s="84">
        <v>122</v>
      </c>
      <c r="E89" s="56">
        <v>68490680</v>
      </c>
      <c r="F89" s="24">
        <v>68490680</v>
      </c>
      <c r="G89" s="24">
        <v>60895798</v>
      </c>
      <c r="H89" s="24">
        <v>60563556.380000003</v>
      </c>
      <c r="I89" s="24">
        <v>60563306.380000003</v>
      </c>
      <c r="J89" s="55">
        <v>0</v>
      </c>
      <c r="L89" s="28"/>
    </row>
    <row r="90" spans="1:12" x14ac:dyDescent="0.25">
      <c r="A90" s="107"/>
      <c r="B90" s="108"/>
      <c r="C90" s="109"/>
      <c r="D90" s="84">
        <v>212</v>
      </c>
      <c r="E90" s="56">
        <v>8727297</v>
      </c>
      <c r="F90" s="24">
        <v>13288705.999999998</v>
      </c>
      <c r="G90" s="24">
        <v>524404.74</v>
      </c>
      <c r="H90" s="24">
        <v>509399.16000000003</v>
      </c>
      <c r="I90" s="24">
        <v>470511.99</v>
      </c>
      <c r="J90" s="55">
        <v>0</v>
      </c>
      <c r="L90" s="28"/>
    </row>
    <row r="91" spans="1:12" x14ac:dyDescent="0.25">
      <c r="A91" s="107"/>
      <c r="B91" s="108"/>
      <c r="C91" s="109"/>
      <c r="D91" s="84">
        <v>225</v>
      </c>
      <c r="E91" s="56">
        <v>51640845</v>
      </c>
      <c r="F91" s="24">
        <v>60801894.749999993</v>
      </c>
      <c r="G91" s="24">
        <v>40693599.579999991</v>
      </c>
      <c r="H91" s="24">
        <v>31354765.509999998</v>
      </c>
      <c r="I91" s="24">
        <v>30116758.379999999</v>
      </c>
      <c r="J91" s="55">
        <v>0</v>
      </c>
      <c r="L91" s="28"/>
    </row>
    <row r="92" spans="1:12" x14ac:dyDescent="0.25">
      <c r="A92" s="107"/>
      <c r="B92" s="108"/>
      <c r="C92" s="109"/>
      <c r="D92" s="84">
        <v>230</v>
      </c>
      <c r="E92" s="56">
        <v>53082320</v>
      </c>
      <c r="F92" s="24">
        <v>53082320</v>
      </c>
      <c r="G92" s="24">
        <v>23060593.210000001</v>
      </c>
      <c r="H92" s="24">
        <v>21737577.25</v>
      </c>
      <c r="I92" s="24">
        <v>21147239.77</v>
      </c>
      <c r="J92" s="55">
        <v>0</v>
      </c>
      <c r="L92" s="28"/>
    </row>
    <row r="93" spans="1:12" ht="15" customHeight="1" x14ac:dyDescent="0.25">
      <c r="A93" s="107" t="s">
        <v>116</v>
      </c>
      <c r="B93" s="108"/>
      <c r="C93" s="109"/>
      <c r="D93" s="26">
        <v>100</v>
      </c>
      <c r="E93" s="54">
        <v>463825235</v>
      </c>
      <c r="F93" s="23">
        <v>596104505.88</v>
      </c>
      <c r="G93" s="23">
        <v>514620562.41999996</v>
      </c>
      <c r="H93" s="23">
        <v>480568358.94999987</v>
      </c>
      <c r="I93" s="23">
        <v>450308391.39999992</v>
      </c>
      <c r="J93" s="53">
        <v>100000</v>
      </c>
      <c r="L93" s="28"/>
    </row>
    <row r="94" spans="1:12" x14ac:dyDescent="0.25">
      <c r="A94" s="107"/>
      <c r="B94" s="108"/>
      <c r="C94" s="109"/>
      <c r="D94" s="84">
        <v>225</v>
      </c>
      <c r="E94" s="56">
        <v>0</v>
      </c>
      <c r="F94" s="24">
        <v>3708553</v>
      </c>
      <c r="G94" s="24">
        <v>2913347.93</v>
      </c>
      <c r="H94" s="24">
        <v>2436108.85</v>
      </c>
      <c r="I94" s="24">
        <v>1168674.48</v>
      </c>
      <c r="J94" s="55">
        <v>0</v>
      </c>
      <c r="L94" s="28"/>
    </row>
    <row r="95" spans="1:12" ht="30.75" customHeight="1" x14ac:dyDescent="0.25">
      <c r="A95" s="107" t="s">
        <v>84</v>
      </c>
      <c r="B95" s="108"/>
      <c r="C95" s="109"/>
      <c r="D95" s="26">
        <v>100</v>
      </c>
      <c r="E95" s="54">
        <v>40000000</v>
      </c>
      <c r="F95" s="23">
        <v>40000000</v>
      </c>
      <c r="G95" s="23">
        <v>30718359.120000001</v>
      </c>
      <c r="H95" s="23">
        <v>28102959.120000001</v>
      </c>
      <c r="I95" s="23">
        <v>28102959.120000001</v>
      </c>
      <c r="J95" s="53">
        <v>0</v>
      </c>
      <c r="L95" s="28"/>
    </row>
    <row r="96" spans="1:12" ht="29.25" customHeight="1" x14ac:dyDescent="0.25">
      <c r="A96" s="107" t="s">
        <v>132</v>
      </c>
      <c r="B96" s="108"/>
      <c r="C96" s="109"/>
      <c r="D96" s="26">
        <v>100</v>
      </c>
      <c r="E96" s="54">
        <v>0</v>
      </c>
      <c r="F96" s="23">
        <v>1343262.99</v>
      </c>
      <c r="G96" s="23">
        <v>1103744.43</v>
      </c>
      <c r="H96" s="23">
        <v>396992.14999999997</v>
      </c>
      <c r="I96" s="23">
        <v>338651.35</v>
      </c>
      <c r="J96" s="53">
        <v>0</v>
      </c>
      <c r="L96" s="28"/>
    </row>
    <row r="97" spans="1:12" ht="15" customHeight="1" x14ac:dyDescent="0.25">
      <c r="A97" s="113" t="s">
        <v>66</v>
      </c>
      <c r="B97" s="114"/>
      <c r="C97" s="115"/>
      <c r="D97" s="26">
        <v>100</v>
      </c>
      <c r="E97" s="54">
        <v>0</v>
      </c>
      <c r="F97" s="23">
        <v>455559.30000000005</v>
      </c>
      <c r="G97" s="23">
        <v>455559.30000000005</v>
      </c>
      <c r="H97" s="23">
        <v>417297</v>
      </c>
      <c r="I97" s="23">
        <v>417297</v>
      </c>
      <c r="J97" s="53">
        <v>0</v>
      </c>
      <c r="L97" s="28"/>
    </row>
    <row r="98" spans="1:12" x14ac:dyDescent="0.25">
      <c r="A98" s="116"/>
      <c r="B98" s="117"/>
      <c r="C98" s="118"/>
      <c r="D98" s="84">
        <v>122</v>
      </c>
      <c r="E98" s="56">
        <v>0</v>
      </c>
      <c r="F98" s="24">
        <v>1312741.8</v>
      </c>
      <c r="G98" s="24">
        <v>1312741.8</v>
      </c>
      <c r="H98" s="24">
        <v>994511.3</v>
      </c>
      <c r="I98" s="24">
        <v>823155.12</v>
      </c>
      <c r="J98" s="55">
        <v>0</v>
      </c>
      <c r="L98" s="28"/>
    </row>
    <row r="99" spans="1:12" x14ac:dyDescent="0.25">
      <c r="A99" s="107" t="s">
        <v>133</v>
      </c>
      <c r="B99" s="108"/>
      <c r="C99" s="109"/>
      <c r="D99" s="26">
        <v>100</v>
      </c>
      <c r="E99" s="54">
        <v>0</v>
      </c>
      <c r="F99" s="23">
        <v>241150</v>
      </c>
      <c r="G99" s="23">
        <v>207241</v>
      </c>
      <c r="H99" s="23">
        <v>113341</v>
      </c>
      <c r="I99" s="23">
        <v>12101.2</v>
      </c>
      <c r="J99" s="53">
        <v>0</v>
      </c>
      <c r="L99" s="28"/>
    </row>
    <row r="100" spans="1:12" x14ac:dyDescent="0.25">
      <c r="A100" s="107" t="s">
        <v>112</v>
      </c>
      <c r="B100" s="108"/>
      <c r="C100" s="109"/>
      <c r="D100" s="26">
        <v>104</v>
      </c>
      <c r="E100" s="54">
        <v>0</v>
      </c>
      <c r="F100" s="23">
        <v>2325000</v>
      </c>
      <c r="G100" s="23">
        <v>2325000</v>
      </c>
      <c r="H100" s="23">
        <v>2296859.7999999998</v>
      </c>
      <c r="I100" s="23">
        <v>2064112.26</v>
      </c>
      <c r="J100" s="53">
        <v>0</v>
      </c>
      <c r="L100" s="28"/>
    </row>
    <row r="101" spans="1:12" ht="29.25" customHeight="1" x14ac:dyDescent="0.25">
      <c r="A101" s="107" t="s">
        <v>85</v>
      </c>
      <c r="B101" s="108"/>
      <c r="C101" s="109"/>
      <c r="D101" s="26">
        <v>232</v>
      </c>
      <c r="E101" s="54">
        <v>0</v>
      </c>
      <c r="F101" s="23">
        <v>1551400.73</v>
      </c>
      <c r="G101" s="23">
        <v>1263231.6200000001</v>
      </c>
      <c r="H101" s="23">
        <v>1213413.57</v>
      </c>
      <c r="I101" s="23">
        <v>1132304.8800000001</v>
      </c>
      <c r="J101" s="53">
        <v>0</v>
      </c>
      <c r="L101" s="28"/>
    </row>
    <row r="102" spans="1:12" ht="29.25" customHeight="1" x14ac:dyDescent="0.25">
      <c r="A102" s="107" t="s">
        <v>86</v>
      </c>
      <c r="B102" s="108"/>
      <c r="C102" s="109"/>
      <c r="D102" s="26">
        <v>100</v>
      </c>
      <c r="E102" s="54">
        <v>0</v>
      </c>
      <c r="F102" s="23">
        <v>4338195.08</v>
      </c>
      <c r="G102" s="23">
        <v>4338195.08</v>
      </c>
      <c r="H102" s="23">
        <v>4223937.18</v>
      </c>
      <c r="I102" s="23">
        <v>3692222.18</v>
      </c>
      <c r="J102" s="53">
        <v>0</v>
      </c>
      <c r="L102" s="28"/>
    </row>
    <row r="103" spans="1:12" ht="29.25" customHeight="1" x14ac:dyDescent="0.25">
      <c r="A103" s="113" t="s">
        <v>87</v>
      </c>
      <c r="B103" s="114"/>
      <c r="C103" s="115"/>
      <c r="D103" s="26">
        <v>100</v>
      </c>
      <c r="E103" s="54">
        <v>0</v>
      </c>
      <c r="F103" s="23">
        <v>770000</v>
      </c>
      <c r="G103" s="23">
        <v>750000</v>
      </c>
      <c r="H103" s="23">
        <v>748917</v>
      </c>
      <c r="I103" s="23">
        <v>745347</v>
      </c>
      <c r="J103" s="53">
        <v>0</v>
      </c>
      <c r="L103" s="28"/>
    </row>
    <row r="104" spans="1:12" ht="29.25" customHeight="1" x14ac:dyDescent="0.25">
      <c r="A104" s="116"/>
      <c r="B104" s="117"/>
      <c r="C104" s="118"/>
      <c r="D104" s="84">
        <v>122</v>
      </c>
      <c r="E104" s="56">
        <v>0</v>
      </c>
      <c r="F104" s="24">
        <v>9000000</v>
      </c>
      <c r="G104" s="24">
        <v>0</v>
      </c>
      <c r="H104" s="24">
        <v>0</v>
      </c>
      <c r="I104" s="24">
        <v>0</v>
      </c>
      <c r="J104" s="55">
        <v>0</v>
      </c>
      <c r="L104" s="28"/>
    </row>
    <row r="105" spans="1:12" ht="15" customHeight="1" x14ac:dyDescent="0.25">
      <c r="A105" s="113" t="s">
        <v>88</v>
      </c>
      <c r="B105" s="114"/>
      <c r="C105" s="115"/>
      <c r="D105" s="26">
        <v>100</v>
      </c>
      <c r="E105" s="54">
        <v>0</v>
      </c>
      <c r="F105" s="23">
        <v>13515.63</v>
      </c>
      <c r="G105" s="23">
        <v>13515.63</v>
      </c>
      <c r="H105" s="23">
        <v>7664.32</v>
      </c>
      <c r="I105" s="23">
        <v>7664.32</v>
      </c>
      <c r="J105" s="53">
        <v>0</v>
      </c>
      <c r="L105" s="28"/>
    </row>
    <row r="106" spans="1:12" ht="15" customHeight="1" x14ac:dyDescent="0.25">
      <c r="A106" s="116"/>
      <c r="B106" s="117"/>
      <c r="C106" s="118"/>
      <c r="D106" s="84">
        <v>122</v>
      </c>
      <c r="E106" s="56">
        <v>0</v>
      </c>
      <c r="F106" s="24">
        <v>3042786.1100000003</v>
      </c>
      <c r="G106" s="24">
        <v>2991436.1100000003</v>
      </c>
      <c r="H106" s="24">
        <v>2571073.38</v>
      </c>
      <c r="I106" s="24">
        <v>2369165.2999999998</v>
      </c>
      <c r="J106" s="55">
        <v>0</v>
      </c>
      <c r="L106" s="28"/>
    </row>
    <row r="107" spans="1:12" ht="15" customHeight="1" x14ac:dyDescent="0.25">
      <c r="A107" s="113" t="s">
        <v>67</v>
      </c>
      <c r="B107" s="114"/>
      <c r="C107" s="115"/>
      <c r="D107" s="26">
        <v>100</v>
      </c>
      <c r="E107" s="54">
        <v>0</v>
      </c>
      <c r="F107" s="23">
        <v>196194.37</v>
      </c>
      <c r="G107" s="23">
        <v>196194.37</v>
      </c>
      <c r="H107" s="23">
        <v>136369.07999999999</v>
      </c>
      <c r="I107" s="23">
        <v>89260.99</v>
      </c>
      <c r="J107" s="53">
        <v>0</v>
      </c>
      <c r="L107" s="28"/>
    </row>
    <row r="108" spans="1:12" x14ac:dyDescent="0.25">
      <c r="A108" s="122"/>
      <c r="B108" s="123"/>
      <c r="C108" s="124"/>
      <c r="D108" s="84">
        <v>122</v>
      </c>
      <c r="E108" s="56">
        <v>0</v>
      </c>
      <c r="F108" s="24">
        <v>690893</v>
      </c>
      <c r="G108" s="24">
        <v>690893</v>
      </c>
      <c r="H108" s="24">
        <v>673801.6</v>
      </c>
      <c r="I108" s="24">
        <v>673801.6</v>
      </c>
      <c r="J108" s="55">
        <v>0</v>
      </c>
      <c r="L108" s="28"/>
    </row>
    <row r="109" spans="1:12" ht="15.75" customHeight="1" x14ac:dyDescent="0.25">
      <c r="A109" s="122"/>
      <c r="B109" s="123"/>
      <c r="C109" s="124"/>
      <c r="D109" s="84">
        <v>198</v>
      </c>
      <c r="E109" s="56">
        <v>0</v>
      </c>
      <c r="F109" s="24">
        <v>879141.67999999993</v>
      </c>
      <c r="G109" s="24">
        <v>879141.67999999993</v>
      </c>
      <c r="H109" s="24">
        <v>445639.29</v>
      </c>
      <c r="I109" s="24">
        <v>239821.05</v>
      </c>
      <c r="J109" s="55">
        <v>0</v>
      </c>
      <c r="L109" s="28"/>
    </row>
    <row r="110" spans="1:12" x14ac:dyDescent="0.25">
      <c r="A110" s="116"/>
      <c r="B110" s="117"/>
      <c r="C110" s="118"/>
      <c r="D110" s="84">
        <v>224</v>
      </c>
      <c r="E110" s="56">
        <v>0</v>
      </c>
      <c r="F110" s="24">
        <v>812160</v>
      </c>
      <c r="G110" s="24">
        <v>812160</v>
      </c>
      <c r="H110" s="24">
        <v>549346.62</v>
      </c>
      <c r="I110" s="24">
        <v>549346.62</v>
      </c>
      <c r="J110" s="55">
        <v>0</v>
      </c>
      <c r="L110" s="28"/>
    </row>
    <row r="111" spans="1:12" x14ac:dyDescent="0.25">
      <c r="A111" s="107" t="s">
        <v>142</v>
      </c>
      <c r="B111" s="108"/>
      <c r="C111" s="109"/>
      <c r="D111" s="26">
        <v>100</v>
      </c>
      <c r="E111" s="54">
        <v>0</v>
      </c>
      <c r="F111" s="23">
        <v>242320</v>
      </c>
      <c r="G111" s="23">
        <v>0</v>
      </c>
      <c r="H111" s="23">
        <v>0</v>
      </c>
      <c r="I111" s="23">
        <v>0</v>
      </c>
      <c r="J111" s="53">
        <v>0</v>
      </c>
      <c r="L111" s="28"/>
    </row>
    <row r="112" spans="1:12" ht="15.75" thickBot="1" x14ac:dyDescent="0.3">
      <c r="A112" s="125" t="s">
        <v>143</v>
      </c>
      <c r="B112" s="126"/>
      <c r="C112" s="127"/>
      <c r="D112" s="26">
        <v>100</v>
      </c>
      <c r="E112" s="54">
        <v>0</v>
      </c>
      <c r="F112" s="23">
        <v>222035.6</v>
      </c>
      <c r="G112" s="23">
        <v>0</v>
      </c>
      <c r="H112" s="23">
        <v>0</v>
      </c>
      <c r="I112" s="23">
        <v>0</v>
      </c>
      <c r="J112" s="53">
        <v>0</v>
      </c>
      <c r="L112" s="28"/>
    </row>
    <row r="113" spans="1:12" ht="15.75" thickTop="1" x14ac:dyDescent="0.25">
      <c r="A113" s="39" t="s">
        <v>14</v>
      </c>
      <c r="B113" s="39"/>
      <c r="C113" s="39"/>
      <c r="D113" s="38"/>
      <c r="E113" s="37">
        <f>SUM(E88:E112)</f>
        <v>1884114167</v>
      </c>
      <c r="F113" s="37">
        <f t="shared" ref="F113:J113" si="1">SUM(F88:F112)</f>
        <v>1920208636.4199994</v>
      </c>
      <c r="G113" s="37">
        <f t="shared" si="1"/>
        <v>1582590560.1399994</v>
      </c>
      <c r="H113" s="37">
        <f t="shared" si="1"/>
        <v>1522561465.0199997</v>
      </c>
      <c r="I113" s="37">
        <f t="shared" si="1"/>
        <v>1433825783.7199998</v>
      </c>
      <c r="J113" s="37">
        <f t="shared" si="1"/>
        <v>153152169.5</v>
      </c>
      <c r="K113" s="52"/>
      <c r="L113" s="28"/>
    </row>
    <row r="114" spans="1:12" x14ac:dyDescent="0.25">
      <c r="A114" s="57" t="s">
        <v>89</v>
      </c>
      <c r="B114" s="58"/>
      <c r="C114" s="59"/>
      <c r="D114" s="60"/>
      <c r="E114" s="61">
        <v>1702173025</v>
      </c>
      <c r="F114" s="61">
        <v>1701222359.3499997</v>
      </c>
      <c r="G114" s="61">
        <v>1444228212.4699998</v>
      </c>
      <c r="H114" s="61">
        <v>1397215412.309999</v>
      </c>
      <c r="I114" s="61">
        <v>1312507585.8899996</v>
      </c>
      <c r="J114" s="61">
        <v>153152169.5</v>
      </c>
      <c r="L114" s="28"/>
    </row>
    <row r="115" spans="1:12" x14ac:dyDescent="0.25">
      <c r="A115" s="36" t="s">
        <v>113</v>
      </c>
      <c r="B115" s="35"/>
      <c r="C115" s="34"/>
      <c r="D115" s="33"/>
      <c r="E115" s="62">
        <v>0</v>
      </c>
      <c r="F115" s="62">
        <v>2325000</v>
      </c>
      <c r="G115" s="62">
        <v>2325000</v>
      </c>
      <c r="H115" s="62">
        <v>2296859.7999999998</v>
      </c>
      <c r="I115" s="62">
        <v>2064112.26</v>
      </c>
      <c r="J115" s="62">
        <v>0</v>
      </c>
      <c r="L115" s="28"/>
    </row>
    <row r="116" spans="1:12" x14ac:dyDescent="0.25">
      <c r="A116" s="36" t="s">
        <v>17</v>
      </c>
      <c r="B116" s="35"/>
      <c r="C116" s="34"/>
      <c r="D116" s="33"/>
      <c r="E116" s="62">
        <v>68490680</v>
      </c>
      <c r="F116" s="62">
        <v>82537100.909999996</v>
      </c>
      <c r="G116" s="62">
        <v>65890868.909999996</v>
      </c>
      <c r="H116" s="62">
        <v>64802942.659999996</v>
      </c>
      <c r="I116" s="62">
        <v>64429428.399999999</v>
      </c>
      <c r="J116" s="62">
        <v>0</v>
      </c>
      <c r="L116" s="28"/>
    </row>
    <row r="117" spans="1:12" x14ac:dyDescent="0.25">
      <c r="A117" s="36" t="s">
        <v>134</v>
      </c>
      <c r="B117" s="35"/>
      <c r="C117" s="34"/>
      <c r="D117" s="33"/>
      <c r="E117" s="62">
        <v>0</v>
      </c>
      <c r="F117" s="62">
        <v>879141.67999999993</v>
      </c>
      <c r="G117" s="62">
        <v>879141.67999999993</v>
      </c>
      <c r="H117" s="62">
        <v>445639.29</v>
      </c>
      <c r="I117" s="62">
        <v>239821.05</v>
      </c>
      <c r="J117" s="62">
        <v>0</v>
      </c>
      <c r="L117" s="28"/>
    </row>
    <row r="118" spans="1:12" x14ac:dyDescent="0.25">
      <c r="A118" s="36" t="s">
        <v>90</v>
      </c>
      <c r="B118" s="35"/>
      <c r="C118" s="34"/>
      <c r="D118" s="33"/>
      <c r="E118" s="62">
        <v>8727297</v>
      </c>
      <c r="F118" s="62">
        <v>13288705.999999998</v>
      </c>
      <c r="G118" s="62">
        <v>524404.74</v>
      </c>
      <c r="H118" s="62">
        <v>509399.16000000003</v>
      </c>
      <c r="I118" s="62">
        <v>470511.99</v>
      </c>
      <c r="J118" s="62">
        <v>0</v>
      </c>
      <c r="L118" s="28"/>
    </row>
    <row r="119" spans="1:12" x14ac:dyDescent="0.25">
      <c r="A119" s="36" t="s">
        <v>135</v>
      </c>
      <c r="B119" s="35"/>
      <c r="C119" s="34"/>
      <c r="D119" s="33"/>
      <c r="E119" s="62">
        <v>0</v>
      </c>
      <c r="F119" s="62">
        <v>812160</v>
      </c>
      <c r="G119" s="62">
        <v>812160</v>
      </c>
      <c r="H119" s="62">
        <v>549346.62</v>
      </c>
      <c r="I119" s="62">
        <v>549346.62</v>
      </c>
      <c r="J119" s="62">
        <v>0</v>
      </c>
      <c r="L119" s="28"/>
    </row>
    <row r="120" spans="1:12" x14ac:dyDescent="0.25">
      <c r="A120" s="36" t="s">
        <v>19</v>
      </c>
      <c r="B120" s="35"/>
      <c r="C120" s="34"/>
      <c r="D120" s="33"/>
      <c r="E120" s="62">
        <v>51640845</v>
      </c>
      <c r="F120" s="62">
        <v>64510447.749999993</v>
      </c>
      <c r="G120" s="62">
        <v>43606947.50999999</v>
      </c>
      <c r="H120" s="62">
        <v>33790874.359999999</v>
      </c>
      <c r="I120" s="62">
        <v>31285432.859999999</v>
      </c>
      <c r="J120" s="62">
        <v>0</v>
      </c>
    </row>
    <row r="121" spans="1:12" x14ac:dyDescent="0.25">
      <c r="A121" s="36" t="s">
        <v>20</v>
      </c>
      <c r="B121" s="35"/>
      <c r="C121" s="34"/>
      <c r="D121" s="33"/>
      <c r="E121" s="62">
        <v>53082320</v>
      </c>
      <c r="F121" s="62">
        <v>53082320</v>
      </c>
      <c r="G121" s="62">
        <v>23060593.210000001</v>
      </c>
      <c r="H121" s="62">
        <v>21737577.25</v>
      </c>
      <c r="I121" s="62">
        <v>21147239.77</v>
      </c>
      <c r="J121" s="62">
        <v>0</v>
      </c>
    </row>
    <row r="122" spans="1:12" ht="15.75" thickBot="1" x14ac:dyDescent="0.3">
      <c r="A122" s="63" t="s">
        <v>91</v>
      </c>
      <c r="B122" s="64"/>
      <c r="C122" s="65"/>
      <c r="D122" s="66"/>
      <c r="E122" s="67">
        <v>0</v>
      </c>
      <c r="F122" s="67">
        <v>1551400.73</v>
      </c>
      <c r="G122" s="67">
        <v>1263231.6200000001</v>
      </c>
      <c r="H122" s="67">
        <v>1213413.57</v>
      </c>
      <c r="I122" s="67">
        <v>1132304.8800000001</v>
      </c>
      <c r="J122" s="67">
        <v>0</v>
      </c>
    </row>
    <row r="123" spans="1:12" ht="15.75" thickTop="1" x14ac:dyDescent="0.25">
      <c r="A123" s="39" t="s">
        <v>14</v>
      </c>
      <c r="B123" s="39"/>
      <c r="C123" s="39"/>
      <c r="D123" s="38"/>
      <c r="E123" s="37">
        <v>1884114167</v>
      </c>
      <c r="F123" s="37">
        <v>1920208636.4199986</v>
      </c>
      <c r="G123" s="37">
        <v>1582590560.1399999</v>
      </c>
      <c r="H123" s="37">
        <v>1522561465.0199988</v>
      </c>
      <c r="I123" s="37">
        <v>1433825783.7199996</v>
      </c>
      <c r="J123" s="37">
        <v>153152169.5</v>
      </c>
      <c r="K123" s="52"/>
    </row>
    <row r="124" spans="1:12" x14ac:dyDescent="0.25">
      <c r="A124" s="57" t="s">
        <v>40</v>
      </c>
      <c r="B124" s="58"/>
      <c r="C124" s="59"/>
      <c r="D124" s="60"/>
      <c r="E124" s="61">
        <v>1380288932</v>
      </c>
      <c r="F124" s="61">
        <v>1252959221.2500005</v>
      </c>
      <c r="G124" s="61">
        <v>1016999236.6500005</v>
      </c>
      <c r="H124" s="61">
        <v>996664874.81000078</v>
      </c>
      <c r="I124" s="61">
        <v>941091507.85000062</v>
      </c>
      <c r="J124" s="61">
        <v>153052169.5</v>
      </c>
    </row>
    <row r="125" spans="1:12" x14ac:dyDescent="0.25">
      <c r="A125" s="70" t="s">
        <v>39</v>
      </c>
      <c r="B125" s="71"/>
      <c r="C125" s="72"/>
      <c r="D125" s="73"/>
      <c r="E125" s="74">
        <v>463825235</v>
      </c>
      <c r="F125" s="74">
        <v>599813058.88</v>
      </c>
      <c r="G125" s="74">
        <v>517533910.34999996</v>
      </c>
      <c r="H125" s="74">
        <v>483004467.79999989</v>
      </c>
      <c r="I125" s="74">
        <v>451477065.87999994</v>
      </c>
      <c r="J125" s="74">
        <v>100000</v>
      </c>
    </row>
    <row r="126" spans="1:12" x14ac:dyDescent="0.25">
      <c r="A126" s="36" t="s">
        <v>38</v>
      </c>
      <c r="B126" s="35"/>
      <c r="C126" s="34"/>
      <c r="D126" s="33"/>
      <c r="E126" s="62">
        <v>40000000</v>
      </c>
      <c r="F126" s="62">
        <v>40000000</v>
      </c>
      <c r="G126" s="62">
        <v>30718359.120000001</v>
      </c>
      <c r="H126" s="62">
        <v>28102959.120000001</v>
      </c>
      <c r="I126" s="62">
        <v>28102959.120000001</v>
      </c>
      <c r="J126" s="62">
        <v>0</v>
      </c>
    </row>
    <row r="127" spans="1:12" x14ac:dyDescent="0.25">
      <c r="A127" s="36" t="s">
        <v>95</v>
      </c>
      <c r="B127" s="35"/>
      <c r="C127" s="34"/>
      <c r="D127" s="33"/>
      <c r="E127" s="62">
        <v>0</v>
      </c>
      <c r="F127" s="62">
        <v>1768301.1</v>
      </c>
      <c r="G127" s="62">
        <v>1768301.1</v>
      </c>
      <c r="H127" s="62">
        <v>1411808.3</v>
      </c>
      <c r="I127" s="62">
        <v>1240452.1200000001</v>
      </c>
      <c r="J127" s="62">
        <v>0</v>
      </c>
    </row>
    <row r="128" spans="1:12" x14ac:dyDescent="0.25">
      <c r="A128" s="70" t="s">
        <v>114</v>
      </c>
      <c r="B128" s="71"/>
      <c r="C128" s="72"/>
      <c r="D128" s="73"/>
      <c r="E128" s="74">
        <v>0</v>
      </c>
      <c r="F128" s="74">
        <v>2325000</v>
      </c>
      <c r="G128" s="74">
        <v>2325000</v>
      </c>
      <c r="H128" s="74">
        <v>2296859.7999999998</v>
      </c>
      <c r="I128" s="74">
        <v>2064112.26</v>
      </c>
      <c r="J128" s="74">
        <v>0</v>
      </c>
    </row>
    <row r="129" spans="1:12" x14ac:dyDescent="0.25">
      <c r="A129" s="36" t="s">
        <v>92</v>
      </c>
      <c r="B129" s="35"/>
      <c r="C129" s="34"/>
      <c r="D129" s="33"/>
      <c r="E129" s="62">
        <v>0</v>
      </c>
      <c r="F129" s="62">
        <v>1551400.73</v>
      </c>
      <c r="G129" s="62">
        <v>1263231.6200000001</v>
      </c>
      <c r="H129" s="62">
        <v>1213413.57</v>
      </c>
      <c r="I129" s="62">
        <v>1132304.8800000001</v>
      </c>
      <c r="J129" s="62">
        <v>0</v>
      </c>
    </row>
    <row r="130" spans="1:12" x14ac:dyDescent="0.25">
      <c r="A130" s="70" t="s">
        <v>96</v>
      </c>
      <c r="B130" s="71"/>
      <c r="C130" s="72"/>
      <c r="D130" s="73"/>
      <c r="E130" s="74">
        <v>0</v>
      </c>
      <c r="F130" s="74">
        <v>4338195.08</v>
      </c>
      <c r="G130" s="74">
        <v>4338195.08</v>
      </c>
      <c r="H130" s="74">
        <v>4223937.18</v>
      </c>
      <c r="I130" s="74">
        <v>3692222.18</v>
      </c>
      <c r="J130" s="74">
        <v>0</v>
      </c>
    </row>
    <row r="131" spans="1:12" x14ac:dyDescent="0.25">
      <c r="A131" s="70" t="s">
        <v>97</v>
      </c>
      <c r="B131" s="71"/>
      <c r="C131" s="72"/>
      <c r="D131" s="73"/>
      <c r="E131" s="74">
        <v>0</v>
      </c>
      <c r="F131" s="74">
        <v>9770000</v>
      </c>
      <c r="G131" s="74">
        <v>750000</v>
      </c>
      <c r="H131" s="74">
        <v>748917</v>
      </c>
      <c r="I131" s="74">
        <v>745347</v>
      </c>
      <c r="J131" s="74">
        <v>0</v>
      </c>
    </row>
    <row r="132" spans="1:12" x14ac:dyDescent="0.25">
      <c r="A132" s="70" t="s">
        <v>93</v>
      </c>
      <c r="B132" s="71"/>
      <c r="C132" s="72"/>
      <c r="D132" s="73"/>
      <c r="E132" s="74">
        <v>0</v>
      </c>
      <c r="F132" s="74">
        <v>3056301.74</v>
      </c>
      <c r="G132" s="74">
        <v>3004951.74</v>
      </c>
      <c r="H132" s="74">
        <v>2578737.6999999997</v>
      </c>
      <c r="I132" s="74">
        <v>2376829.62</v>
      </c>
      <c r="J132" s="74">
        <v>0</v>
      </c>
      <c r="L132" s="52"/>
    </row>
    <row r="133" spans="1:12" x14ac:dyDescent="0.25">
      <c r="A133" s="70" t="s">
        <v>94</v>
      </c>
      <c r="B133" s="71"/>
      <c r="C133" s="72"/>
      <c r="D133" s="73"/>
      <c r="E133" s="74">
        <v>0</v>
      </c>
      <c r="F133" s="74">
        <v>2578389.0500000003</v>
      </c>
      <c r="G133" s="74">
        <v>2578389.0500000003</v>
      </c>
      <c r="H133" s="74">
        <v>1805156.5899999999</v>
      </c>
      <c r="I133" s="74">
        <v>1552230.2599999998</v>
      </c>
      <c r="J133" s="74">
        <v>0</v>
      </c>
    </row>
    <row r="134" spans="1:12" x14ac:dyDescent="0.25">
      <c r="A134" s="36" t="s">
        <v>144</v>
      </c>
      <c r="B134" s="35"/>
      <c r="C134" s="34"/>
      <c r="D134" s="33"/>
      <c r="E134" s="62">
        <v>0</v>
      </c>
      <c r="F134" s="62">
        <v>242320</v>
      </c>
      <c r="G134" s="62">
        <v>0</v>
      </c>
      <c r="H134" s="62">
        <v>0</v>
      </c>
      <c r="I134" s="62">
        <v>0</v>
      </c>
      <c r="J134" s="62">
        <v>0</v>
      </c>
    </row>
    <row r="135" spans="1:12" x14ac:dyDescent="0.25">
      <c r="A135" s="36" t="s">
        <v>136</v>
      </c>
      <c r="B135" s="35"/>
      <c r="C135" s="34"/>
      <c r="D135" s="33"/>
      <c r="E135" s="62">
        <v>0</v>
      </c>
      <c r="F135" s="62">
        <v>241150</v>
      </c>
      <c r="G135" s="62">
        <v>207241</v>
      </c>
      <c r="H135" s="62">
        <v>113341</v>
      </c>
      <c r="I135" s="62">
        <v>12101.2</v>
      </c>
      <c r="J135" s="62">
        <v>0</v>
      </c>
    </row>
    <row r="136" spans="1:12" x14ac:dyDescent="0.25">
      <c r="A136" s="36" t="s">
        <v>137</v>
      </c>
      <c r="B136" s="35"/>
      <c r="C136" s="34"/>
      <c r="D136" s="33"/>
      <c r="E136" s="62">
        <v>0</v>
      </c>
      <c r="F136" s="62">
        <v>1343262.99</v>
      </c>
      <c r="G136" s="62">
        <v>1103744.43</v>
      </c>
      <c r="H136" s="62">
        <v>396992.14999999997</v>
      </c>
      <c r="I136" s="62">
        <v>338651.35</v>
      </c>
      <c r="J136" s="62">
        <v>0</v>
      </c>
    </row>
    <row r="137" spans="1:12" ht="15.75" thickBot="1" x14ac:dyDescent="0.3">
      <c r="A137" s="36" t="s">
        <v>145</v>
      </c>
      <c r="B137" s="35"/>
      <c r="C137" s="34"/>
      <c r="D137" s="33"/>
      <c r="E137" s="62">
        <v>0</v>
      </c>
      <c r="F137" s="62">
        <v>222035.6</v>
      </c>
      <c r="G137" s="62">
        <v>0</v>
      </c>
      <c r="H137" s="62">
        <v>0</v>
      </c>
      <c r="I137" s="62">
        <v>0</v>
      </c>
      <c r="J137" s="62">
        <v>0</v>
      </c>
    </row>
    <row r="138" spans="1:12" ht="15.75" thickTop="1" x14ac:dyDescent="0.25">
      <c r="A138" s="39" t="s">
        <v>14</v>
      </c>
      <c r="B138" s="39"/>
      <c r="C138" s="39"/>
      <c r="D138" s="38"/>
      <c r="E138" s="37">
        <v>1884114167</v>
      </c>
      <c r="F138" s="37">
        <v>1920208636.4199991</v>
      </c>
      <c r="G138" s="37">
        <v>1582590560.1400001</v>
      </c>
      <c r="H138" s="37">
        <v>1522561465.0200005</v>
      </c>
      <c r="I138" s="37">
        <v>1433825783.7200003</v>
      </c>
      <c r="J138" s="37">
        <v>153152169.5</v>
      </c>
      <c r="K138" s="52"/>
    </row>
    <row r="139" spans="1:12" x14ac:dyDescent="0.25">
      <c r="A139" s="70" t="s">
        <v>29</v>
      </c>
      <c r="B139" s="71" t="s">
        <v>98</v>
      </c>
      <c r="C139" s="72"/>
      <c r="D139" s="73"/>
      <c r="E139" s="74">
        <v>931114166</v>
      </c>
      <c r="F139" s="74">
        <v>915223411.38999987</v>
      </c>
      <c r="G139" s="74">
        <v>825255619.01999986</v>
      </c>
      <c r="H139" s="74">
        <v>823192831.95000005</v>
      </c>
      <c r="I139" s="74">
        <v>773337255.37</v>
      </c>
      <c r="J139" s="74">
        <v>15890754.609999999</v>
      </c>
    </row>
    <row r="140" spans="1:12" x14ac:dyDescent="0.25">
      <c r="A140" s="36" t="s">
        <v>30</v>
      </c>
      <c r="B140" s="35" t="s">
        <v>99</v>
      </c>
      <c r="C140" s="34"/>
      <c r="D140" s="33"/>
      <c r="E140" s="62">
        <v>203415749</v>
      </c>
      <c r="F140" s="62">
        <v>201415749</v>
      </c>
      <c r="G140" s="62">
        <v>162395209.93000001</v>
      </c>
      <c r="H140" s="62">
        <v>161335788.69</v>
      </c>
      <c r="I140" s="62">
        <v>150938326.14999998</v>
      </c>
      <c r="J140" s="62">
        <v>0</v>
      </c>
      <c r="L140" s="52"/>
    </row>
    <row r="141" spans="1:12" x14ac:dyDescent="0.25">
      <c r="A141" s="70" t="s">
        <v>24</v>
      </c>
      <c r="B141" s="71" t="s">
        <v>100</v>
      </c>
      <c r="C141" s="72"/>
      <c r="D141" s="73"/>
      <c r="E141" s="74">
        <v>100000</v>
      </c>
      <c r="F141" s="74">
        <v>100000</v>
      </c>
      <c r="G141" s="74">
        <v>0</v>
      </c>
      <c r="H141" s="74">
        <v>0</v>
      </c>
      <c r="I141" s="74">
        <v>0</v>
      </c>
      <c r="J141" s="74">
        <v>0</v>
      </c>
    </row>
    <row r="142" spans="1:12" x14ac:dyDescent="0.25">
      <c r="A142" s="36" t="s">
        <v>26</v>
      </c>
      <c r="B142" s="35" t="s">
        <v>101</v>
      </c>
      <c r="C142" s="34"/>
      <c r="D142" s="33"/>
      <c r="E142" s="62">
        <v>683261207</v>
      </c>
      <c r="F142" s="62">
        <v>729677407.81000018</v>
      </c>
      <c r="G142" s="62">
        <v>569626156.97000015</v>
      </c>
      <c r="H142" s="62">
        <v>516069635.80000013</v>
      </c>
      <c r="I142" s="62">
        <v>489802916.63999999</v>
      </c>
      <c r="J142" s="62">
        <v>92181188.890000001</v>
      </c>
    </row>
    <row r="143" spans="1:12" x14ac:dyDescent="0.25">
      <c r="A143" s="70" t="s">
        <v>60</v>
      </c>
      <c r="B143" s="71" t="s">
        <v>102</v>
      </c>
      <c r="C143" s="72"/>
      <c r="D143" s="73"/>
      <c r="E143" s="74">
        <v>0</v>
      </c>
      <c r="F143" s="74">
        <v>6900</v>
      </c>
      <c r="G143" s="74">
        <v>6900</v>
      </c>
      <c r="H143" s="74">
        <v>6900</v>
      </c>
      <c r="I143" s="74">
        <v>6900</v>
      </c>
      <c r="J143" s="74">
        <v>0</v>
      </c>
    </row>
    <row r="144" spans="1:12" x14ac:dyDescent="0.25">
      <c r="A144" s="70" t="s">
        <v>28</v>
      </c>
      <c r="B144" s="71" t="s">
        <v>103</v>
      </c>
      <c r="C144" s="72"/>
      <c r="D144" s="73"/>
      <c r="E144" s="74">
        <v>66023045</v>
      </c>
      <c r="F144" s="74">
        <v>47676835.220000006</v>
      </c>
      <c r="G144" s="74">
        <v>25306674.220000006</v>
      </c>
      <c r="H144" s="74">
        <v>21956308.580000002</v>
      </c>
      <c r="I144" s="74">
        <v>19740385.560000002</v>
      </c>
      <c r="J144" s="74">
        <v>44988559</v>
      </c>
    </row>
    <row r="145" spans="1:11" x14ac:dyDescent="0.25">
      <c r="A145" s="36" t="s">
        <v>27</v>
      </c>
      <c r="B145" s="35" t="s">
        <v>104</v>
      </c>
      <c r="C145" s="34"/>
      <c r="D145" s="33"/>
      <c r="E145" s="62">
        <v>100000</v>
      </c>
      <c r="F145" s="62">
        <v>26008333</v>
      </c>
      <c r="G145" s="62">
        <v>0</v>
      </c>
      <c r="H145" s="62">
        <v>0</v>
      </c>
      <c r="I145" s="62">
        <v>0</v>
      </c>
      <c r="J145" s="62">
        <v>91667</v>
      </c>
    </row>
    <row r="146" spans="1:11" ht="15.75" thickBot="1" x14ac:dyDescent="0.3">
      <c r="A146" s="36" t="s">
        <v>25</v>
      </c>
      <c r="B146" s="35" t="s">
        <v>100</v>
      </c>
      <c r="C146" s="34"/>
      <c r="D146" s="33"/>
      <c r="E146" s="62">
        <v>100000</v>
      </c>
      <c r="F146" s="62">
        <v>100000</v>
      </c>
      <c r="G146" s="62">
        <v>0</v>
      </c>
      <c r="H146" s="62">
        <v>0</v>
      </c>
      <c r="I146" s="62">
        <v>0</v>
      </c>
      <c r="J146" s="62">
        <v>0</v>
      </c>
    </row>
    <row r="147" spans="1:11" ht="15.75" thickTop="1" x14ac:dyDescent="0.25">
      <c r="A147" s="39" t="s">
        <v>14</v>
      </c>
      <c r="B147" s="39"/>
      <c r="C147" s="39"/>
      <c r="D147" s="38"/>
      <c r="E147" s="37">
        <v>1884114167</v>
      </c>
      <c r="F147" s="37">
        <v>1920208636.4199977</v>
      </c>
      <c r="G147" s="37">
        <v>1582590560.1400001</v>
      </c>
      <c r="H147" s="37">
        <v>1522561465.0200002</v>
      </c>
      <c r="I147" s="37">
        <v>1433825783.7199998</v>
      </c>
      <c r="J147" s="37">
        <v>153152169.5</v>
      </c>
      <c r="K147" s="52"/>
    </row>
  </sheetData>
  <mergeCells count="16">
    <mergeCell ref="A97:C98"/>
    <mergeCell ref="A99:C99"/>
    <mergeCell ref="A100:C100"/>
    <mergeCell ref="A101:C101"/>
    <mergeCell ref="A1:J1"/>
    <mergeCell ref="A2:J2"/>
    <mergeCell ref="A88:C92"/>
    <mergeCell ref="A93:C94"/>
    <mergeCell ref="A95:C95"/>
    <mergeCell ref="A96:C96"/>
    <mergeCell ref="A111:C111"/>
    <mergeCell ref="A112:C112"/>
    <mergeCell ref="A102:C102"/>
    <mergeCell ref="A103:C104"/>
    <mergeCell ref="A105:C106"/>
    <mergeCell ref="A107:C110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6"/>
  <sheetViews>
    <sheetView showGridLines="0" zoomScaleNormal="100" zoomScaleSheetLayoutView="100" workbookViewId="0">
      <selection activeCell="L35" sqref="L35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146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681840700.38999999</v>
      </c>
      <c r="G4" s="23">
        <v>680317503.1700002</v>
      </c>
      <c r="H4" s="23">
        <v>680317503.1700002</v>
      </c>
      <c r="I4" s="23">
        <v>636185949.1500001</v>
      </c>
      <c r="J4" s="53">
        <v>14002630.609999999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137032563</v>
      </c>
      <c r="G5" s="23">
        <v>136595014.65000001</v>
      </c>
      <c r="H5" s="23">
        <v>136595014.65000001</v>
      </c>
      <c r="I5" s="23">
        <v>126194861.13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33228620</v>
      </c>
      <c r="G6" s="23">
        <v>32917128.080000002</v>
      </c>
      <c r="H6" s="23">
        <v>32917128.080000002</v>
      </c>
      <c r="I6" s="23">
        <v>30232235.549999997</v>
      </c>
      <c r="J6" s="53">
        <v>1888124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14976527.5</v>
      </c>
      <c r="G8" s="23">
        <v>14758504.999999998</v>
      </c>
      <c r="H8" s="23">
        <v>14607897.299999999</v>
      </c>
      <c r="I8" s="23">
        <v>12508631.659999998</v>
      </c>
      <c r="J8" s="53">
        <v>3027822.5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0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1945195.0799999998</v>
      </c>
      <c r="H10" s="24">
        <v>1856954.2899999998</v>
      </c>
      <c r="I10" s="24">
        <v>1674470.1099999999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547190</v>
      </c>
      <c r="H13" s="23">
        <v>445119.60000000003</v>
      </c>
      <c r="I13" s="23">
        <v>409032.91000000003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1333</v>
      </c>
      <c r="H14" s="24">
        <v>953.3</v>
      </c>
      <c r="I14" s="24">
        <v>953.3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102176870.01000001</v>
      </c>
      <c r="G15" s="23">
        <v>91648848.339999989</v>
      </c>
      <c r="H15" s="23">
        <v>89834151.409999996</v>
      </c>
      <c r="I15" s="23">
        <v>89795996.059999987</v>
      </c>
      <c r="J15" s="53">
        <v>15745861.99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16937065.850000001</v>
      </c>
      <c r="H17" s="23">
        <v>16937065.850000001</v>
      </c>
      <c r="I17" s="23">
        <v>14851542.57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11903292</v>
      </c>
      <c r="H18" s="24">
        <v>11903292</v>
      </c>
      <c r="I18" s="24">
        <v>11822052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53173315.719999999</v>
      </c>
      <c r="H20" s="24">
        <v>53045954.380000003</v>
      </c>
      <c r="I20" s="24">
        <v>48749554.380000003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10808161</v>
      </c>
      <c r="G21" s="23">
        <v>10430705.359999999</v>
      </c>
      <c r="H21" s="23">
        <v>10346615.380000001</v>
      </c>
      <c r="I21" s="23">
        <v>9568584.6400000006</v>
      </c>
      <c r="J21" s="53">
        <v>1924508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1605777.1999999993</v>
      </c>
      <c r="G22" s="23">
        <v>383796.7</v>
      </c>
      <c r="H22" s="23">
        <v>379230.27</v>
      </c>
      <c r="I22" s="23">
        <v>379230.27</v>
      </c>
      <c r="J22" s="53">
        <v>31065300.800000001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2444063</v>
      </c>
      <c r="G23" s="23">
        <v>2048899.64</v>
      </c>
      <c r="H23" s="23">
        <v>1935474.03</v>
      </c>
      <c r="I23" s="23">
        <v>1935474.03</v>
      </c>
      <c r="J23" s="53">
        <v>36967658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0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7659251</v>
      </c>
      <c r="G26" s="23">
        <v>508000</v>
      </c>
      <c r="H26" s="23">
        <v>508000</v>
      </c>
      <c r="I26" s="23">
        <v>508000</v>
      </c>
      <c r="J26" s="53">
        <v>0</v>
      </c>
    </row>
    <row r="27" spans="1:10" s="28" customFormat="1" x14ac:dyDescent="0.25">
      <c r="A27" s="9" t="s">
        <v>107</v>
      </c>
      <c r="B27" s="9" t="s">
        <v>11</v>
      </c>
      <c r="C27" s="8" t="s">
        <v>27</v>
      </c>
      <c r="D27" s="8">
        <v>100</v>
      </c>
      <c r="E27" s="54">
        <v>0</v>
      </c>
      <c r="F27" s="23">
        <v>26000000</v>
      </c>
      <c r="G27" s="23">
        <v>25666860</v>
      </c>
      <c r="H27" s="23">
        <v>25666860</v>
      </c>
      <c r="I27" s="23">
        <v>25666860</v>
      </c>
      <c r="J27" s="53">
        <v>0</v>
      </c>
    </row>
    <row r="28" spans="1:10" s="28" customFormat="1" x14ac:dyDescent="0.25">
      <c r="A28" s="9" t="s">
        <v>107</v>
      </c>
      <c r="B28" s="8" t="s">
        <v>12</v>
      </c>
      <c r="C28" s="8" t="s">
        <v>26</v>
      </c>
      <c r="D28" s="8">
        <v>100</v>
      </c>
      <c r="E28" s="54">
        <v>200500</v>
      </c>
      <c r="F28" s="23">
        <v>0</v>
      </c>
      <c r="G28" s="23">
        <v>0</v>
      </c>
      <c r="H28" s="23">
        <v>0</v>
      </c>
      <c r="I28" s="23">
        <v>0</v>
      </c>
      <c r="J28" s="53">
        <v>200500</v>
      </c>
    </row>
    <row r="29" spans="1:10" s="28" customFormat="1" x14ac:dyDescent="0.25">
      <c r="A29" s="9" t="s">
        <v>107</v>
      </c>
      <c r="B29" s="9" t="s">
        <v>12</v>
      </c>
      <c r="C29" s="9" t="s">
        <v>26</v>
      </c>
      <c r="D29" s="10">
        <v>212</v>
      </c>
      <c r="E29" s="56">
        <v>6626970</v>
      </c>
      <c r="F29" s="24">
        <v>8965657</v>
      </c>
      <c r="G29" s="24">
        <v>625972.41999999993</v>
      </c>
      <c r="H29" s="24">
        <v>567342.31999999983</v>
      </c>
      <c r="I29" s="24">
        <v>509763.29999999993</v>
      </c>
      <c r="J29" s="55">
        <v>0</v>
      </c>
    </row>
    <row r="30" spans="1:10" s="28" customFormat="1" x14ac:dyDescent="0.25">
      <c r="A30" s="9" t="s">
        <v>107</v>
      </c>
      <c r="B30" s="9" t="s">
        <v>12</v>
      </c>
      <c r="C30" s="8" t="s">
        <v>28</v>
      </c>
      <c r="D30" s="8">
        <v>212</v>
      </c>
      <c r="E30" s="54">
        <v>1605000</v>
      </c>
      <c r="F30" s="23">
        <v>3827722</v>
      </c>
      <c r="G30" s="23">
        <v>52049.93</v>
      </c>
      <c r="H30" s="23">
        <v>0</v>
      </c>
      <c r="I30" s="23">
        <v>0</v>
      </c>
      <c r="J30" s="53">
        <v>0</v>
      </c>
    </row>
    <row r="31" spans="1:10" s="28" customFormat="1" x14ac:dyDescent="0.25">
      <c r="A31" s="9" t="s">
        <v>107</v>
      </c>
      <c r="B31" s="8" t="s">
        <v>13</v>
      </c>
      <c r="C31" s="8" t="s">
        <v>26</v>
      </c>
      <c r="D31" s="8">
        <v>100</v>
      </c>
      <c r="E31" s="54">
        <v>24196764</v>
      </c>
      <c r="F31" s="23">
        <v>15218028.4</v>
      </c>
      <c r="G31" s="23">
        <v>13392708.949999999</v>
      </c>
      <c r="H31" s="23">
        <v>13274693.319999998</v>
      </c>
      <c r="I31" s="23">
        <v>12769885.23</v>
      </c>
      <c r="J31" s="53">
        <v>8978705.5999999996</v>
      </c>
    </row>
    <row r="32" spans="1:10" s="28" customFormat="1" x14ac:dyDescent="0.25">
      <c r="A32" s="9" t="s">
        <v>107</v>
      </c>
      <c r="B32" s="9" t="s">
        <v>13</v>
      </c>
      <c r="C32" s="9" t="s">
        <v>26</v>
      </c>
      <c r="D32" s="10">
        <v>230</v>
      </c>
      <c r="E32" s="56">
        <v>80000</v>
      </c>
      <c r="F32" s="24">
        <v>80000</v>
      </c>
      <c r="G32" s="24">
        <v>33810.959999999999</v>
      </c>
      <c r="H32" s="24">
        <v>31206.48</v>
      </c>
      <c r="I32" s="24">
        <v>31058.199999999997</v>
      </c>
      <c r="J32" s="55">
        <v>0</v>
      </c>
    </row>
    <row r="33" spans="1:10" s="28" customFormat="1" x14ac:dyDescent="0.25">
      <c r="A33" s="9" t="s">
        <v>107</v>
      </c>
      <c r="B33" s="8" t="s">
        <v>34</v>
      </c>
      <c r="C33" s="8" t="s">
        <v>26</v>
      </c>
      <c r="D33" s="8">
        <v>230</v>
      </c>
      <c r="E33" s="54">
        <v>35689318</v>
      </c>
      <c r="F33" s="23">
        <v>34689318</v>
      </c>
      <c r="G33" s="23">
        <v>17373219.939999998</v>
      </c>
      <c r="H33" s="23">
        <v>16785484.16</v>
      </c>
      <c r="I33" s="23">
        <v>16682105.629999999</v>
      </c>
      <c r="J33" s="53">
        <v>0</v>
      </c>
    </row>
    <row r="34" spans="1:10" s="28" customFormat="1" x14ac:dyDescent="0.25">
      <c r="A34" s="9" t="s">
        <v>107</v>
      </c>
      <c r="B34" s="9" t="s">
        <v>34</v>
      </c>
      <c r="C34" s="8" t="s">
        <v>28</v>
      </c>
      <c r="D34" s="8">
        <v>230</v>
      </c>
      <c r="E34" s="54">
        <v>1864000</v>
      </c>
      <c r="F34" s="23">
        <v>4364000</v>
      </c>
      <c r="G34" s="23">
        <v>4023642.96</v>
      </c>
      <c r="H34" s="23">
        <v>1960467.68</v>
      </c>
      <c r="I34" s="23">
        <v>1581957.68</v>
      </c>
      <c r="J34" s="53">
        <v>0</v>
      </c>
    </row>
    <row r="35" spans="1:10" s="28" customFormat="1" x14ac:dyDescent="0.25">
      <c r="A35" s="9" t="s">
        <v>107</v>
      </c>
      <c r="B35" s="8" t="s">
        <v>35</v>
      </c>
      <c r="C35" s="8" t="s">
        <v>26</v>
      </c>
      <c r="D35" s="8">
        <v>225</v>
      </c>
      <c r="E35" s="54">
        <v>47640845</v>
      </c>
      <c r="F35" s="23">
        <v>56868561.75</v>
      </c>
      <c r="G35" s="23">
        <v>48101758.479999997</v>
      </c>
      <c r="H35" s="23">
        <v>35585580.68</v>
      </c>
      <c r="I35" s="23">
        <v>35278584.739999995</v>
      </c>
      <c r="J35" s="53">
        <v>0</v>
      </c>
    </row>
    <row r="36" spans="1:10" s="28" customFormat="1" x14ac:dyDescent="0.25">
      <c r="A36" s="9" t="s">
        <v>107</v>
      </c>
      <c r="B36" s="9" t="s">
        <v>35</v>
      </c>
      <c r="C36" s="9" t="s">
        <v>26</v>
      </c>
      <c r="D36" s="10">
        <v>230</v>
      </c>
      <c r="E36" s="56">
        <v>8689760</v>
      </c>
      <c r="F36" s="24">
        <v>7189760</v>
      </c>
      <c r="G36" s="24">
        <v>5339271.75</v>
      </c>
      <c r="H36" s="24">
        <v>4979127.9800000004</v>
      </c>
      <c r="I36" s="24">
        <v>4979127.9800000004</v>
      </c>
      <c r="J36" s="55">
        <v>0</v>
      </c>
    </row>
    <row r="37" spans="1:10" s="28" customFormat="1" x14ac:dyDescent="0.25">
      <c r="A37" s="9" t="s">
        <v>107</v>
      </c>
      <c r="B37" s="9" t="s">
        <v>35</v>
      </c>
      <c r="C37" s="8" t="s">
        <v>28</v>
      </c>
      <c r="D37" s="8">
        <v>225</v>
      </c>
      <c r="E37" s="54">
        <v>4000000</v>
      </c>
      <c r="F37" s="23">
        <v>3933333</v>
      </c>
      <c r="G37" s="23">
        <v>3803675.0799999996</v>
      </c>
      <c r="H37" s="23">
        <v>3353841.4399999995</v>
      </c>
      <c r="I37" s="23">
        <v>2816229.9499999997</v>
      </c>
      <c r="J37" s="53">
        <v>0</v>
      </c>
    </row>
    <row r="38" spans="1:10" s="28" customFormat="1" x14ac:dyDescent="0.25">
      <c r="A38" s="9" t="s">
        <v>107</v>
      </c>
      <c r="B38" s="9" t="s">
        <v>35</v>
      </c>
      <c r="C38" s="9" t="s">
        <v>28</v>
      </c>
      <c r="D38" s="10">
        <v>230</v>
      </c>
      <c r="E38" s="56">
        <v>1581000</v>
      </c>
      <c r="F38" s="24">
        <v>1581000</v>
      </c>
      <c r="G38" s="24">
        <v>47040</v>
      </c>
      <c r="H38" s="24">
        <v>47040</v>
      </c>
      <c r="I38" s="24">
        <v>47040</v>
      </c>
      <c r="J38" s="55">
        <v>0</v>
      </c>
    </row>
    <row r="39" spans="1:10" s="28" customFormat="1" x14ac:dyDescent="0.25">
      <c r="A39" s="9" t="s">
        <v>107</v>
      </c>
      <c r="B39" s="8" t="s">
        <v>36</v>
      </c>
      <c r="C39" s="8" t="s">
        <v>26</v>
      </c>
      <c r="D39" s="8">
        <v>100</v>
      </c>
      <c r="E39" s="54">
        <v>19984105</v>
      </c>
      <c r="F39" s="23">
        <v>632342</v>
      </c>
      <c r="G39" s="23">
        <v>132500</v>
      </c>
      <c r="H39" s="23">
        <v>132500</v>
      </c>
      <c r="I39" s="23">
        <v>132500</v>
      </c>
      <c r="J39" s="53">
        <v>19351763</v>
      </c>
    </row>
    <row r="40" spans="1:10" s="28" customFormat="1" x14ac:dyDescent="0.25">
      <c r="A40" s="9" t="s">
        <v>107</v>
      </c>
      <c r="B40" s="9" t="s">
        <v>36</v>
      </c>
      <c r="C40" s="8" t="s">
        <v>28</v>
      </c>
      <c r="D40" s="8">
        <v>100</v>
      </c>
      <c r="E40" s="54">
        <v>9902073</v>
      </c>
      <c r="F40" s="23">
        <v>1881172</v>
      </c>
      <c r="G40" s="23">
        <v>1874335.56</v>
      </c>
      <c r="H40" s="23">
        <v>1874335.56</v>
      </c>
      <c r="I40" s="23">
        <v>1874335.56</v>
      </c>
      <c r="J40" s="53">
        <v>8020901</v>
      </c>
    </row>
    <row r="41" spans="1:10" s="28" customFormat="1" x14ac:dyDescent="0.25">
      <c r="A41" s="9" t="s">
        <v>107</v>
      </c>
      <c r="B41" s="8" t="s">
        <v>58</v>
      </c>
      <c r="C41" s="8" t="s">
        <v>26</v>
      </c>
      <c r="D41" s="8">
        <v>100</v>
      </c>
      <c r="E41" s="54">
        <v>63223</v>
      </c>
      <c r="F41" s="23">
        <v>0</v>
      </c>
      <c r="G41" s="23">
        <v>0</v>
      </c>
      <c r="H41" s="23">
        <v>0</v>
      </c>
      <c r="I41" s="23">
        <v>0</v>
      </c>
      <c r="J41" s="53">
        <v>63223</v>
      </c>
    </row>
    <row r="42" spans="1:10" s="28" customFormat="1" x14ac:dyDescent="0.25">
      <c r="A42" s="8" t="s">
        <v>72</v>
      </c>
      <c r="B42" s="8" t="s">
        <v>52</v>
      </c>
      <c r="C42" s="8" t="s">
        <v>29</v>
      </c>
      <c r="D42" s="8">
        <v>100</v>
      </c>
      <c r="E42" s="54">
        <v>240716538</v>
      </c>
      <c r="F42" s="23">
        <v>232444758</v>
      </c>
      <c r="G42" s="23">
        <v>232348801.61000001</v>
      </c>
      <c r="H42" s="23">
        <v>232348801.61000001</v>
      </c>
      <c r="I42" s="23">
        <v>218943465.26999998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30</v>
      </c>
      <c r="D43" s="8">
        <v>100</v>
      </c>
      <c r="E43" s="54">
        <v>60927483</v>
      </c>
      <c r="F43" s="23">
        <v>53779813</v>
      </c>
      <c r="G43" s="23">
        <v>53679812.390000001</v>
      </c>
      <c r="H43" s="23">
        <v>53679812.390000001</v>
      </c>
      <c r="I43" s="23">
        <v>53679812.390000001</v>
      </c>
      <c r="J43" s="53">
        <v>0</v>
      </c>
    </row>
    <row r="44" spans="1:10" s="28" customFormat="1" x14ac:dyDescent="0.25">
      <c r="A44" s="9" t="s">
        <v>72</v>
      </c>
      <c r="B44" s="9" t="s">
        <v>52</v>
      </c>
      <c r="C44" s="8" t="s">
        <v>26</v>
      </c>
      <c r="D44" s="8">
        <v>100</v>
      </c>
      <c r="E44" s="54">
        <v>18457143</v>
      </c>
      <c r="F44" s="23">
        <v>19880582</v>
      </c>
      <c r="G44" s="23">
        <v>19817679.960000001</v>
      </c>
      <c r="H44" s="23">
        <v>19817679.960000001</v>
      </c>
      <c r="I44" s="23">
        <v>18183772.759999998</v>
      </c>
      <c r="J44" s="53">
        <v>0</v>
      </c>
    </row>
    <row r="45" spans="1:10" s="28" customFormat="1" x14ac:dyDescent="0.25">
      <c r="A45" s="9" t="s">
        <v>72</v>
      </c>
      <c r="B45" s="8" t="s">
        <v>51</v>
      </c>
      <c r="C45" s="8" t="s">
        <v>26</v>
      </c>
      <c r="D45" s="8">
        <v>100</v>
      </c>
      <c r="E45" s="54">
        <v>143724071</v>
      </c>
      <c r="F45" s="23">
        <v>136324071</v>
      </c>
      <c r="G45" s="23">
        <v>132017063.14000002</v>
      </c>
      <c r="H45" s="23">
        <v>130899012.87000003</v>
      </c>
      <c r="I45" s="23">
        <v>125275188.26000001</v>
      </c>
      <c r="J45" s="53">
        <v>100000</v>
      </c>
    </row>
    <row r="46" spans="1:10" s="28" customFormat="1" x14ac:dyDescent="0.25">
      <c r="A46" s="8" t="s">
        <v>106</v>
      </c>
      <c r="B46" s="8" t="s">
        <v>50</v>
      </c>
      <c r="C46" s="8" t="s">
        <v>26</v>
      </c>
      <c r="D46" s="8">
        <v>100</v>
      </c>
      <c r="E46" s="54">
        <v>40000000</v>
      </c>
      <c r="F46" s="23">
        <v>40000000</v>
      </c>
      <c r="G46" s="23">
        <v>30672559.120000001</v>
      </c>
      <c r="H46" s="23">
        <v>30672559.120000001</v>
      </c>
      <c r="I46" s="23">
        <v>28112059.120000001</v>
      </c>
      <c r="J46" s="53">
        <v>0</v>
      </c>
    </row>
    <row r="47" spans="1:10" s="28" customFormat="1" x14ac:dyDescent="0.25">
      <c r="A47" s="8" t="s">
        <v>126</v>
      </c>
      <c r="B47" s="8" t="s">
        <v>127</v>
      </c>
      <c r="C47" s="8" t="s">
        <v>28</v>
      </c>
      <c r="D47" s="8">
        <v>100</v>
      </c>
      <c r="E47" s="54">
        <v>0</v>
      </c>
      <c r="F47" s="23">
        <v>1343262.99</v>
      </c>
      <c r="G47" s="23">
        <v>1115744.43</v>
      </c>
      <c r="H47" s="23">
        <v>1031939.6100000001</v>
      </c>
      <c r="I47" s="23">
        <v>948594.8600000001</v>
      </c>
      <c r="J47" s="53">
        <v>0</v>
      </c>
    </row>
    <row r="48" spans="1:10" s="28" customFormat="1" x14ac:dyDescent="0.25">
      <c r="A48" s="8" t="s">
        <v>68</v>
      </c>
      <c r="B48" s="8" t="s">
        <v>69</v>
      </c>
      <c r="C48" s="8" t="s">
        <v>26</v>
      </c>
      <c r="D48" s="8">
        <v>100</v>
      </c>
      <c r="E48" s="54">
        <v>0</v>
      </c>
      <c r="F48" s="23">
        <v>455559.30000000005</v>
      </c>
      <c r="G48" s="23">
        <v>455559.30000000005</v>
      </c>
      <c r="H48" s="23">
        <v>455559.30000000005</v>
      </c>
      <c r="I48" s="23">
        <v>417297</v>
      </c>
      <c r="J48" s="53">
        <v>0</v>
      </c>
    </row>
    <row r="49" spans="1:10" s="28" customFormat="1" x14ac:dyDescent="0.25">
      <c r="A49" s="9" t="s">
        <v>68</v>
      </c>
      <c r="B49" s="9" t="s">
        <v>69</v>
      </c>
      <c r="C49" s="9" t="s">
        <v>26</v>
      </c>
      <c r="D49" s="10">
        <v>122</v>
      </c>
      <c r="E49" s="56">
        <v>0</v>
      </c>
      <c r="F49" s="24">
        <v>1312741.8</v>
      </c>
      <c r="G49" s="24">
        <v>1312741.8</v>
      </c>
      <c r="H49" s="24">
        <v>1267056</v>
      </c>
      <c r="I49" s="24">
        <v>1234362.3</v>
      </c>
      <c r="J49" s="55">
        <v>0</v>
      </c>
    </row>
    <row r="50" spans="1:10" s="28" customFormat="1" x14ac:dyDescent="0.25">
      <c r="A50" s="8" t="s">
        <v>128</v>
      </c>
      <c r="B50" s="8" t="s">
        <v>129</v>
      </c>
      <c r="C50" s="8" t="s">
        <v>26</v>
      </c>
      <c r="D50" s="8">
        <v>100</v>
      </c>
      <c r="E50" s="54">
        <v>0</v>
      </c>
      <c r="F50" s="23">
        <v>211150</v>
      </c>
      <c r="G50" s="23">
        <v>207241</v>
      </c>
      <c r="H50" s="23">
        <v>113341</v>
      </c>
      <c r="I50" s="23">
        <v>113341</v>
      </c>
      <c r="J50" s="53">
        <v>0</v>
      </c>
    </row>
    <row r="51" spans="1:10" s="28" customFormat="1" x14ac:dyDescent="0.25">
      <c r="A51" s="9" t="s">
        <v>128</v>
      </c>
      <c r="B51" s="9" t="s">
        <v>129</v>
      </c>
      <c r="C51" s="9" t="s">
        <v>26</v>
      </c>
      <c r="D51" s="10">
        <v>212</v>
      </c>
      <c r="E51" s="56">
        <v>0</v>
      </c>
      <c r="F51" s="24">
        <v>197759.42</v>
      </c>
      <c r="G51" s="24">
        <v>0</v>
      </c>
      <c r="H51" s="24">
        <v>0</v>
      </c>
      <c r="I51" s="24">
        <v>0</v>
      </c>
      <c r="J51" s="55">
        <v>0</v>
      </c>
    </row>
    <row r="52" spans="1:10" s="28" customFormat="1" x14ac:dyDescent="0.25">
      <c r="A52" s="9" t="s">
        <v>128</v>
      </c>
      <c r="B52" s="8" t="s">
        <v>130</v>
      </c>
      <c r="C52" s="8" t="s">
        <v>26</v>
      </c>
      <c r="D52" s="8">
        <v>100</v>
      </c>
      <c r="E52" s="54">
        <v>0</v>
      </c>
      <c r="F52" s="23">
        <v>30000</v>
      </c>
      <c r="G52" s="23">
        <v>0</v>
      </c>
      <c r="H52" s="23">
        <v>0</v>
      </c>
      <c r="I52" s="23">
        <v>0</v>
      </c>
      <c r="J52" s="53">
        <v>0</v>
      </c>
    </row>
    <row r="53" spans="1:10" s="28" customFormat="1" x14ac:dyDescent="0.25">
      <c r="A53" s="8" t="s">
        <v>139</v>
      </c>
      <c r="B53" s="8" t="s">
        <v>5</v>
      </c>
      <c r="C53" s="8" t="s">
        <v>26</v>
      </c>
      <c r="D53" s="8">
        <v>100</v>
      </c>
      <c r="E53" s="54">
        <v>0</v>
      </c>
      <c r="F53" s="23">
        <v>222035.6</v>
      </c>
      <c r="G53" s="23">
        <v>222035.6</v>
      </c>
      <c r="H53" s="23">
        <v>222035.6</v>
      </c>
      <c r="I53" s="23">
        <v>222035.6</v>
      </c>
      <c r="J53" s="53">
        <v>0</v>
      </c>
    </row>
    <row r="54" spans="1:10" s="28" customFormat="1" x14ac:dyDescent="0.25">
      <c r="A54" s="8" t="s">
        <v>110</v>
      </c>
      <c r="B54" s="8" t="s">
        <v>111</v>
      </c>
      <c r="C54" s="8" t="s">
        <v>28</v>
      </c>
      <c r="D54" s="8">
        <v>104</v>
      </c>
      <c r="E54" s="54">
        <v>0</v>
      </c>
      <c r="F54" s="23">
        <v>325000</v>
      </c>
      <c r="G54" s="23">
        <v>325000</v>
      </c>
      <c r="H54" s="23">
        <v>325000</v>
      </c>
      <c r="I54" s="23">
        <v>325000</v>
      </c>
      <c r="J54" s="53">
        <v>0</v>
      </c>
    </row>
    <row r="55" spans="1:10" s="28" customFormat="1" x14ac:dyDescent="0.25">
      <c r="A55" s="9" t="s">
        <v>110</v>
      </c>
      <c r="B55" s="8" t="s">
        <v>119</v>
      </c>
      <c r="C55" s="8" t="s">
        <v>28</v>
      </c>
      <c r="D55" s="8">
        <v>104</v>
      </c>
      <c r="E55" s="54">
        <v>0</v>
      </c>
      <c r="F55" s="23">
        <v>2000000</v>
      </c>
      <c r="G55" s="23">
        <v>2000000</v>
      </c>
      <c r="H55" s="23">
        <v>1971859.7999999998</v>
      </c>
      <c r="I55" s="23">
        <v>1971859.7999999998</v>
      </c>
      <c r="J55" s="53">
        <v>0</v>
      </c>
    </row>
    <row r="56" spans="1:10" s="28" customFormat="1" x14ac:dyDescent="0.25">
      <c r="A56" s="8" t="s">
        <v>70</v>
      </c>
      <c r="B56" s="8" t="s">
        <v>71</v>
      </c>
      <c r="C56" s="8" t="s">
        <v>26</v>
      </c>
      <c r="D56" s="8">
        <v>232</v>
      </c>
      <c r="E56" s="54">
        <v>0</v>
      </c>
      <c r="F56" s="23">
        <v>1551400.73</v>
      </c>
      <c r="G56" s="23">
        <v>1543169.01</v>
      </c>
      <c r="H56" s="23">
        <v>1543169.01</v>
      </c>
      <c r="I56" s="23">
        <v>1470982.83</v>
      </c>
      <c r="J56" s="53">
        <v>0</v>
      </c>
    </row>
    <row r="57" spans="1:10" s="28" customFormat="1" x14ac:dyDescent="0.25">
      <c r="A57" s="8" t="s">
        <v>72</v>
      </c>
      <c r="B57" s="8" t="s">
        <v>5</v>
      </c>
      <c r="C57" s="8" t="s">
        <v>26</v>
      </c>
      <c r="D57" s="8">
        <v>100</v>
      </c>
      <c r="E57" s="54">
        <v>0</v>
      </c>
      <c r="F57" s="23">
        <v>2591046.5999999996</v>
      </c>
      <c r="G57" s="23">
        <v>2005974.65</v>
      </c>
      <c r="H57" s="23">
        <v>2003456.0099999998</v>
      </c>
      <c r="I57" s="23">
        <v>1939198.2399999998</v>
      </c>
      <c r="J57" s="53">
        <v>0</v>
      </c>
    </row>
    <row r="58" spans="1:10" s="28" customFormat="1" x14ac:dyDescent="0.25">
      <c r="A58" s="9" t="s">
        <v>72</v>
      </c>
      <c r="B58" s="9" t="s">
        <v>5</v>
      </c>
      <c r="C58" s="8" t="s">
        <v>28</v>
      </c>
      <c r="D58" s="8">
        <v>100</v>
      </c>
      <c r="E58" s="54">
        <v>0</v>
      </c>
      <c r="F58" s="23">
        <v>25267</v>
      </c>
      <c r="G58" s="23">
        <v>25267</v>
      </c>
      <c r="H58" s="23">
        <v>15393</v>
      </c>
      <c r="I58" s="23">
        <v>0</v>
      </c>
      <c r="J58" s="53">
        <v>0</v>
      </c>
    </row>
    <row r="59" spans="1:10" s="28" customFormat="1" x14ac:dyDescent="0.25">
      <c r="A59" s="9" t="s">
        <v>72</v>
      </c>
      <c r="B59" s="8" t="s">
        <v>61</v>
      </c>
      <c r="C59" s="8" t="s">
        <v>26</v>
      </c>
      <c r="D59" s="8">
        <v>100</v>
      </c>
      <c r="E59" s="54">
        <v>0</v>
      </c>
      <c r="F59" s="23">
        <v>67814072.849999994</v>
      </c>
      <c r="G59" s="23">
        <v>66047308.710000001</v>
      </c>
      <c r="H59" s="23">
        <v>65994703.829999998</v>
      </c>
      <c r="I59" s="23">
        <v>64044822.100000001</v>
      </c>
      <c r="J59" s="53">
        <v>0</v>
      </c>
    </row>
    <row r="60" spans="1:10" s="28" customFormat="1" x14ac:dyDescent="0.25">
      <c r="A60" s="9" t="s">
        <v>72</v>
      </c>
      <c r="B60" s="9" t="s">
        <v>61</v>
      </c>
      <c r="C60" s="8" t="s">
        <v>28</v>
      </c>
      <c r="D60" s="8">
        <v>100</v>
      </c>
      <c r="E60" s="54">
        <v>0</v>
      </c>
      <c r="F60" s="23">
        <v>5000000</v>
      </c>
      <c r="G60" s="23">
        <v>4840000.75</v>
      </c>
      <c r="H60" s="23">
        <v>4840000.75</v>
      </c>
      <c r="I60" s="23">
        <v>4840000.75</v>
      </c>
      <c r="J60" s="53">
        <v>0</v>
      </c>
    </row>
    <row r="61" spans="1:10" s="28" customFormat="1" x14ac:dyDescent="0.25">
      <c r="A61" s="9" t="s">
        <v>72</v>
      </c>
      <c r="B61" s="8" t="s">
        <v>49</v>
      </c>
      <c r="C61" s="8" t="s">
        <v>26</v>
      </c>
      <c r="D61" s="8">
        <v>100</v>
      </c>
      <c r="E61" s="54">
        <v>0</v>
      </c>
      <c r="F61" s="23">
        <v>3854604.08</v>
      </c>
      <c r="G61" s="23">
        <v>3854604.08</v>
      </c>
      <c r="H61" s="23">
        <v>3854604.08</v>
      </c>
      <c r="I61" s="23">
        <v>3803185.79</v>
      </c>
      <c r="J61" s="53">
        <v>0</v>
      </c>
    </row>
    <row r="62" spans="1:10" s="28" customFormat="1" x14ac:dyDescent="0.25">
      <c r="A62" s="9" t="s">
        <v>72</v>
      </c>
      <c r="B62" s="8" t="s">
        <v>62</v>
      </c>
      <c r="C62" s="8" t="s">
        <v>26</v>
      </c>
      <c r="D62" s="8">
        <v>100</v>
      </c>
      <c r="E62" s="54">
        <v>0</v>
      </c>
      <c r="F62" s="23">
        <v>3030516.06</v>
      </c>
      <c r="G62" s="23">
        <v>2806452.6</v>
      </c>
      <c r="H62" s="23">
        <v>2806452.6</v>
      </c>
      <c r="I62" s="23">
        <v>2749807.2</v>
      </c>
      <c r="J62" s="53">
        <v>0</v>
      </c>
    </row>
    <row r="63" spans="1:10" s="28" customFormat="1" x14ac:dyDescent="0.25">
      <c r="A63" s="9" t="s">
        <v>72</v>
      </c>
      <c r="B63" s="8" t="s">
        <v>48</v>
      </c>
      <c r="C63" s="8" t="s">
        <v>26</v>
      </c>
      <c r="D63" s="8">
        <v>100</v>
      </c>
      <c r="E63" s="54">
        <v>0</v>
      </c>
      <c r="F63" s="23">
        <v>3139780.79</v>
      </c>
      <c r="G63" s="23">
        <v>3118808.6</v>
      </c>
      <c r="H63" s="23">
        <v>3118808.6</v>
      </c>
      <c r="I63" s="23">
        <v>3034132.4</v>
      </c>
      <c r="J63" s="53">
        <v>0</v>
      </c>
    </row>
    <row r="64" spans="1:10" s="28" customFormat="1" x14ac:dyDescent="0.25">
      <c r="A64" s="9" t="s">
        <v>72</v>
      </c>
      <c r="B64" s="8" t="s">
        <v>47</v>
      </c>
      <c r="C64" s="8" t="s">
        <v>26</v>
      </c>
      <c r="D64" s="8">
        <v>100</v>
      </c>
      <c r="E64" s="54">
        <v>0</v>
      </c>
      <c r="F64" s="23">
        <v>9422200.1699999981</v>
      </c>
      <c r="G64" s="23">
        <v>8963602.9199999981</v>
      </c>
      <c r="H64" s="23">
        <v>8963602.9199999981</v>
      </c>
      <c r="I64" s="23">
        <v>8523718.5500000007</v>
      </c>
      <c r="J64" s="53">
        <v>0</v>
      </c>
    </row>
    <row r="65" spans="1:10" s="28" customFormat="1" x14ac:dyDescent="0.25">
      <c r="A65" s="9" t="s">
        <v>72</v>
      </c>
      <c r="B65" s="8" t="s">
        <v>45</v>
      </c>
      <c r="C65" s="8" t="s">
        <v>26</v>
      </c>
      <c r="D65" s="8">
        <v>225</v>
      </c>
      <c r="E65" s="54">
        <v>0</v>
      </c>
      <c r="F65" s="23">
        <v>2912004.35</v>
      </c>
      <c r="G65" s="23">
        <v>2899310.52</v>
      </c>
      <c r="H65" s="23">
        <v>2796761.12</v>
      </c>
      <c r="I65" s="23">
        <v>2436641.42</v>
      </c>
      <c r="J65" s="53">
        <v>0</v>
      </c>
    </row>
    <row r="66" spans="1:10" s="28" customFormat="1" x14ac:dyDescent="0.25">
      <c r="A66" s="9" t="s">
        <v>72</v>
      </c>
      <c r="B66" s="8" t="s">
        <v>73</v>
      </c>
      <c r="C66" s="8" t="s">
        <v>26</v>
      </c>
      <c r="D66" s="8">
        <v>100</v>
      </c>
      <c r="E66" s="54">
        <v>0</v>
      </c>
      <c r="F66" s="23">
        <v>1443487.8</v>
      </c>
      <c r="G66" s="23">
        <v>1130715.32</v>
      </c>
      <c r="H66" s="23">
        <v>922627</v>
      </c>
      <c r="I66" s="23">
        <v>891712</v>
      </c>
      <c r="J66" s="53">
        <v>0</v>
      </c>
    </row>
    <row r="67" spans="1:10" s="28" customFormat="1" x14ac:dyDescent="0.25">
      <c r="A67" s="9" t="s">
        <v>72</v>
      </c>
      <c r="B67" s="9" t="s">
        <v>73</v>
      </c>
      <c r="C67" s="8" t="s">
        <v>28</v>
      </c>
      <c r="D67" s="8">
        <v>100</v>
      </c>
      <c r="E67" s="54">
        <v>0</v>
      </c>
      <c r="F67" s="23">
        <v>35000</v>
      </c>
      <c r="G67" s="23">
        <v>35000</v>
      </c>
      <c r="H67" s="23">
        <v>0</v>
      </c>
      <c r="I67" s="23">
        <v>0</v>
      </c>
      <c r="J67" s="53">
        <v>0</v>
      </c>
    </row>
    <row r="68" spans="1:10" s="28" customFormat="1" x14ac:dyDescent="0.25">
      <c r="A68" s="9" t="s">
        <v>72</v>
      </c>
      <c r="B68" s="8" t="s">
        <v>74</v>
      </c>
      <c r="C68" s="8" t="s">
        <v>28</v>
      </c>
      <c r="D68" s="8">
        <v>100</v>
      </c>
      <c r="E68" s="54">
        <v>0</v>
      </c>
      <c r="F68" s="23">
        <v>7146072.8200000003</v>
      </c>
      <c r="G68" s="23">
        <v>7146072.8200000003</v>
      </c>
      <c r="H68" s="23">
        <v>7146072.8200000003</v>
      </c>
      <c r="I68" s="23">
        <v>7085682.46</v>
      </c>
      <c r="J68" s="53">
        <v>0</v>
      </c>
    </row>
    <row r="69" spans="1:10" s="28" customFormat="1" x14ac:dyDescent="0.25">
      <c r="A69" s="9" t="s">
        <v>72</v>
      </c>
      <c r="B69" s="8" t="s">
        <v>63</v>
      </c>
      <c r="C69" s="8" t="s">
        <v>26</v>
      </c>
      <c r="D69" s="8">
        <v>100</v>
      </c>
      <c r="E69" s="54">
        <v>0</v>
      </c>
      <c r="F69" s="23">
        <v>8532134.3300000001</v>
      </c>
      <c r="G69" s="23">
        <v>8327529.2299999995</v>
      </c>
      <c r="H69" s="23">
        <v>8327529.2299999995</v>
      </c>
      <c r="I69" s="23">
        <v>8010981.5299999993</v>
      </c>
      <c r="J69" s="53">
        <v>0</v>
      </c>
    </row>
    <row r="70" spans="1:10" s="28" customFormat="1" x14ac:dyDescent="0.25">
      <c r="A70" s="9" t="s">
        <v>72</v>
      </c>
      <c r="B70" s="8" t="s">
        <v>75</v>
      </c>
      <c r="C70" s="8" t="s">
        <v>26</v>
      </c>
      <c r="D70" s="8">
        <v>100</v>
      </c>
      <c r="E70" s="54">
        <v>0</v>
      </c>
      <c r="F70" s="23">
        <v>3124263.76</v>
      </c>
      <c r="G70" s="23">
        <v>2688521.96</v>
      </c>
      <c r="H70" s="23">
        <v>2686310.96</v>
      </c>
      <c r="I70" s="23">
        <v>2589427.37</v>
      </c>
      <c r="J70" s="53">
        <v>0</v>
      </c>
    </row>
    <row r="71" spans="1:10" s="28" customFormat="1" x14ac:dyDescent="0.25">
      <c r="A71" s="9" t="s">
        <v>72</v>
      </c>
      <c r="B71" s="8" t="s">
        <v>64</v>
      </c>
      <c r="C71" s="8" t="s">
        <v>26</v>
      </c>
      <c r="D71" s="8">
        <v>100</v>
      </c>
      <c r="E71" s="54">
        <v>0</v>
      </c>
      <c r="F71" s="23">
        <v>5235790.4800000004</v>
      </c>
      <c r="G71" s="23">
        <v>1499255.74</v>
      </c>
      <c r="H71" s="23">
        <v>1499255.74</v>
      </c>
      <c r="I71" s="23">
        <v>1461487.22</v>
      </c>
      <c r="J71" s="53">
        <v>0</v>
      </c>
    </row>
    <row r="72" spans="1:10" s="28" customFormat="1" x14ac:dyDescent="0.25">
      <c r="A72" s="9" t="s">
        <v>72</v>
      </c>
      <c r="B72" s="8" t="s">
        <v>76</v>
      </c>
      <c r="C72" s="8" t="s">
        <v>26</v>
      </c>
      <c r="D72" s="8">
        <v>100</v>
      </c>
      <c r="E72" s="54">
        <v>0</v>
      </c>
      <c r="F72" s="23">
        <v>1790339.58</v>
      </c>
      <c r="G72" s="23">
        <v>1790339.58</v>
      </c>
      <c r="H72" s="23">
        <v>1783603.67</v>
      </c>
      <c r="I72" s="23">
        <v>1703770.36</v>
      </c>
      <c r="J72" s="53">
        <v>0</v>
      </c>
    </row>
    <row r="73" spans="1:10" s="28" customFormat="1" x14ac:dyDescent="0.25">
      <c r="A73" s="8" t="s">
        <v>77</v>
      </c>
      <c r="B73" s="8" t="s">
        <v>78</v>
      </c>
      <c r="C73" s="8" t="s">
        <v>26</v>
      </c>
      <c r="D73" s="8">
        <v>100</v>
      </c>
      <c r="E73" s="54">
        <v>0</v>
      </c>
      <c r="F73" s="23">
        <v>2108195.63</v>
      </c>
      <c r="G73" s="23">
        <v>2108195.63</v>
      </c>
      <c r="H73" s="23">
        <v>2108195.63</v>
      </c>
      <c r="I73" s="23">
        <v>2103708.31</v>
      </c>
      <c r="J73" s="53">
        <v>0</v>
      </c>
    </row>
    <row r="74" spans="1:10" s="28" customFormat="1" x14ac:dyDescent="0.25">
      <c r="A74" s="9" t="s">
        <v>77</v>
      </c>
      <c r="B74" s="8" t="s">
        <v>122</v>
      </c>
      <c r="C74" s="8" t="s">
        <v>26</v>
      </c>
      <c r="D74" s="8">
        <v>100</v>
      </c>
      <c r="E74" s="54">
        <v>0</v>
      </c>
      <c r="F74" s="23">
        <v>2496736.4500000002</v>
      </c>
      <c r="G74" s="23">
        <v>2496736.4500000002</v>
      </c>
      <c r="H74" s="23">
        <v>2491089.27</v>
      </c>
      <c r="I74" s="23">
        <v>2170828.87</v>
      </c>
      <c r="J74" s="53">
        <v>0</v>
      </c>
    </row>
    <row r="75" spans="1:10" s="28" customFormat="1" x14ac:dyDescent="0.25">
      <c r="A75" s="8" t="s">
        <v>79</v>
      </c>
      <c r="B75" s="8" t="s">
        <v>5</v>
      </c>
      <c r="C75" s="8" t="s">
        <v>26</v>
      </c>
      <c r="D75" s="8">
        <v>100</v>
      </c>
      <c r="E75" s="54">
        <v>0</v>
      </c>
      <c r="F75" s="23">
        <v>750000</v>
      </c>
      <c r="G75" s="23">
        <v>750000</v>
      </c>
      <c r="H75" s="23">
        <v>749917</v>
      </c>
      <c r="I75" s="23">
        <v>746347</v>
      </c>
      <c r="J75" s="53">
        <v>0</v>
      </c>
    </row>
    <row r="76" spans="1:10" s="28" customFormat="1" x14ac:dyDescent="0.25">
      <c r="A76" s="9" t="s">
        <v>79</v>
      </c>
      <c r="B76" s="8" t="s">
        <v>123</v>
      </c>
      <c r="C76" s="8" t="s">
        <v>26</v>
      </c>
      <c r="D76" s="8">
        <v>100</v>
      </c>
      <c r="E76" s="54">
        <v>0</v>
      </c>
      <c r="F76" s="23">
        <v>20000</v>
      </c>
      <c r="G76" s="23">
        <v>0</v>
      </c>
      <c r="H76" s="23">
        <v>0</v>
      </c>
      <c r="I76" s="23">
        <v>0</v>
      </c>
      <c r="J76" s="53">
        <v>0</v>
      </c>
    </row>
    <row r="77" spans="1:10" s="28" customFormat="1" x14ac:dyDescent="0.25">
      <c r="A77" s="9" t="s">
        <v>79</v>
      </c>
      <c r="B77" s="8" t="s">
        <v>140</v>
      </c>
      <c r="C77" s="8" t="s">
        <v>26</v>
      </c>
      <c r="D77" s="8">
        <v>122</v>
      </c>
      <c r="E77" s="54">
        <v>0</v>
      </c>
      <c r="F77" s="23">
        <v>2841000</v>
      </c>
      <c r="G77" s="23">
        <v>2841000</v>
      </c>
      <c r="H77" s="23">
        <v>2651600</v>
      </c>
      <c r="I77" s="23">
        <v>2651600</v>
      </c>
      <c r="J77" s="53">
        <v>0</v>
      </c>
    </row>
    <row r="78" spans="1:10" s="28" customFormat="1" x14ac:dyDescent="0.25">
      <c r="A78" s="8" t="s">
        <v>80</v>
      </c>
      <c r="B78" s="8" t="s">
        <v>81</v>
      </c>
      <c r="C78" s="8" t="s">
        <v>26</v>
      </c>
      <c r="D78" s="8">
        <v>100</v>
      </c>
      <c r="E78" s="54">
        <v>0</v>
      </c>
      <c r="F78" s="23">
        <v>13515.63</v>
      </c>
      <c r="G78" s="23">
        <v>13515.63</v>
      </c>
      <c r="H78" s="23">
        <v>7664.32</v>
      </c>
      <c r="I78" s="23">
        <v>7664.32</v>
      </c>
      <c r="J78" s="53">
        <v>0</v>
      </c>
    </row>
    <row r="79" spans="1:10" s="28" customFormat="1" x14ac:dyDescent="0.25">
      <c r="A79" s="9" t="s">
        <v>80</v>
      </c>
      <c r="B79" s="9" t="s">
        <v>81</v>
      </c>
      <c r="C79" s="9" t="s">
        <v>26</v>
      </c>
      <c r="D79" s="10">
        <v>122</v>
      </c>
      <c r="E79" s="56">
        <v>0</v>
      </c>
      <c r="F79" s="24">
        <v>3042786.1100000003</v>
      </c>
      <c r="G79" s="24">
        <v>3042786.1100000003</v>
      </c>
      <c r="H79" s="24">
        <v>3027733.14</v>
      </c>
      <c r="I79" s="24">
        <v>2948478.14</v>
      </c>
      <c r="J79" s="55">
        <v>0</v>
      </c>
    </row>
    <row r="80" spans="1:10" s="28" customFormat="1" x14ac:dyDescent="0.25">
      <c r="A80" s="8" t="s">
        <v>82</v>
      </c>
      <c r="B80" s="8" t="s">
        <v>83</v>
      </c>
      <c r="C80" s="8" t="s">
        <v>26</v>
      </c>
      <c r="D80" s="8">
        <v>100</v>
      </c>
      <c r="E80" s="54">
        <v>0</v>
      </c>
      <c r="F80" s="23">
        <v>196194.37</v>
      </c>
      <c r="G80" s="23">
        <v>196194.37</v>
      </c>
      <c r="H80" s="23">
        <v>196194.37</v>
      </c>
      <c r="I80" s="23">
        <v>89260.99</v>
      </c>
      <c r="J80" s="53">
        <v>0</v>
      </c>
    </row>
    <row r="81" spans="1:16" s="28" customFormat="1" x14ac:dyDescent="0.25">
      <c r="A81" s="9" t="s">
        <v>82</v>
      </c>
      <c r="B81" s="9" t="s">
        <v>83</v>
      </c>
      <c r="C81" s="9" t="s">
        <v>26</v>
      </c>
      <c r="D81" s="10">
        <v>122</v>
      </c>
      <c r="E81" s="56">
        <v>0</v>
      </c>
      <c r="F81" s="24">
        <v>690893</v>
      </c>
      <c r="G81" s="24">
        <v>690893</v>
      </c>
      <c r="H81" s="24">
        <v>690893</v>
      </c>
      <c r="I81" s="24">
        <v>690893</v>
      </c>
      <c r="J81" s="55">
        <v>0</v>
      </c>
    </row>
    <row r="82" spans="1:16" s="28" customFormat="1" x14ac:dyDescent="0.25">
      <c r="A82" s="9" t="s">
        <v>82</v>
      </c>
      <c r="B82" s="9" t="s">
        <v>83</v>
      </c>
      <c r="C82" s="9" t="s">
        <v>26</v>
      </c>
      <c r="D82" s="10">
        <v>198</v>
      </c>
      <c r="E82" s="56">
        <v>0</v>
      </c>
      <c r="F82" s="24">
        <v>879141.67999999993</v>
      </c>
      <c r="G82" s="24">
        <v>879141.67999999993</v>
      </c>
      <c r="H82" s="24">
        <v>838431.73</v>
      </c>
      <c r="I82" s="24">
        <v>818711.42999999993</v>
      </c>
      <c r="J82" s="55">
        <v>0</v>
      </c>
    </row>
    <row r="83" spans="1:16" s="28" customFormat="1" x14ac:dyDescent="0.25">
      <c r="A83" s="9" t="s">
        <v>82</v>
      </c>
      <c r="B83" s="8" t="s">
        <v>131</v>
      </c>
      <c r="C83" s="8" t="s">
        <v>26</v>
      </c>
      <c r="D83" s="8">
        <v>224</v>
      </c>
      <c r="E83" s="54">
        <v>0</v>
      </c>
      <c r="F83" s="23">
        <v>812160</v>
      </c>
      <c r="G83" s="23">
        <v>812160</v>
      </c>
      <c r="H83" s="23">
        <v>682426.9</v>
      </c>
      <c r="I83" s="23">
        <v>664527.42000000004</v>
      </c>
      <c r="J83" s="53">
        <v>0</v>
      </c>
    </row>
    <row r="84" spans="1:16" s="28" customFormat="1" ht="15.75" thickBot="1" x14ac:dyDescent="0.3">
      <c r="A84" s="8" t="s">
        <v>141</v>
      </c>
      <c r="B84" s="8" t="s">
        <v>5</v>
      </c>
      <c r="C84" s="8" t="s">
        <v>26</v>
      </c>
      <c r="D84" s="8">
        <v>100</v>
      </c>
      <c r="E84" s="54">
        <v>0</v>
      </c>
      <c r="F84" s="23">
        <v>242320</v>
      </c>
      <c r="G84" s="23">
        <v>242320</v>
      </c>
      <c r="H84" s="23">
        <v>0</v>
      </c>
      <c r="I84" s="23">
        <v>0</v>
      </c>
      <c r="J84" s="53">
        <v>0</v>
      </c>
    </row>
    <row r="85" spans="1:16" ht="15.75" thickTop="1" x14ac:dyDescent="0.25">
      <c r="A85" s="5" t="s">
        <v>14</v>
      </c>
      <c r="B85" s="5"/>
      <c r="C85" s="5"/>
      <c r="D85" s="6"/>
      <c r="E85" s="7">
        <f t="shared" ref="E85:J85" si="0">SUM(E4:E84)</f>
        <v>1884114167</v>
      </c>
      <c r="F85" s="7">
        <f t="shared" si="0"/>
        <v>1882226848.6299996</v>
      </c>
      <c r="G85" s="7">
        <f t="shared" si="0"/>
        <v>1781627801.1600008</v>
      </c>
      <c r="H85" s="7">
        <f t="shared" si="0"/>
        <v>1760446887.2899997</v>
      </c>
      <c r="I85" s="7">
        <f t="shared" si="0"/>
        <v>1664097274.0899992</v>
      </c>
      <c r="J85" s="7">
        <f t="shared" si="0"/>
        <v>153152169.5</v>
      </c>
      <c r="K85" s="52"/>
      <c r="L85" s="28"/>
      <c r="M85" s="28"/>
      <c r="N85" s="28"/>
      <c r="O85" s="28"/>
      <c r="P85" s="28"/>
    </row>
    <row r="86" spans="1:16" x14ac:dyDescent="0.25">
      <c r="A86" s="110" t="s">
        <v>115</v>
      </c>
      <c r="B86" s="111"/>
      <c r="C86" s="112"/>
      <c r="D86" s="26">
        <v>100</v>
      </c>
      <c r="E86" s="54">
        <v>1198347790</v>
      </c>
      <c r="F86" s="23">
        <v>1057295590.4999998</v>
      </c>
      <c r="G86" s="23">
        <v>1028235109.1299998</v>
      </c>
      <c r="H86" s="23">
        <v>1025778488.62</v>
      </c>
      <c r="I86" s="23">
        <v>963020018.76000035</v>
      </c>
      <c r="J86" s="53">
        <v>153052169.5</v>
      </c>
      <c r="L86" s="28"/>
      <c r="M86" s="28"/>
      <c r="N86" s="28"/>
      <c r="O86" s="28"/>
      <c r="P86" s="28"/>
    </row>
    <row r="87" spans="1:16" x14ac:dyDescent="0.25">
      <c r="A87" s="107"/>
      <c r="B87" s="108"/>
      <c r="C87" s="109"/>
      <c r="D87" s="85">
        <v>122</v>
      </c>
      <c r="E87" s="56">
        <v>68490680</v>
      </c>
      <c r="F87" s="24">
        <v>68490680</v>
      </c>
      <c r="G87" s="24">
        <v>65076607.719999999</v>
      </c>
      <c r="H87" s="24">
        <v>64949246.380000003</v>
      </c>
      <c r="I87" s="24">
        <v>60571606.380000003</v>
      </c>
      <c r="J87" s="55">
        <v>0</v>
      </c>
      <c r="L87" s="28"/>
      <c r="M87" s="28"/>
      <c r="N87" s="28"/>
      <c r="O87" s="28"/>
      <c r="P87" s="28"/>
    </row>
    <row r="88" spans="1:16" x14ac:dyDescent="0.25">
      <c r="A88" s="107"/>
      <c r="B88" s="108"/>
      <c r="C88" s="109"/>
      <c r="D88" s="85">
        <v>212</v>
      </c>
      <c r="E88" s="56">
        <v>8727297</v>
      </c>
      <c r="F88" s="24">
        <v>13288706</v>
      </c>
      <c r="G88" s="24">
        <v>678022.35</v>
      </c>
      <c r="H88" s="24">
        <v>567342.31999999983</v>
      </c>
      <c r="I88" s="24">
        <v>509763.29999999993</v>
      </c>
      <c r="J88" s="55">
        <v>0</v>
      </c>
      <c r="L88" s="28"/>
      <c r="M88" s="28"/>
      <c r="N88" s="28"/>
      <c r="O88" s="28"/>
      <c r="P88" s="28"/>
    </row>
    <row r="89" spans="1:16" x14ac:dyDescent="0.25">
      <c r="A89" s="107"/>
      <c r="B89" s="108"/>
      <c r="C89" s="109"/>
      <c r="D89" s="85">
        <v>225</v>
      </c>
      <c r="E89" s="56">
        <v>51640845</v>
      </c>
      <c r="F89" s="24">
        <v>60801894.75</v>
      </c>
      <c r="G89" s="24">
        <v>51905433.560000002</v>
      </c>
      <c r="H89" s="24">
        <v>38939422.119999997</v>
      </c>
      <c r="I89" s="24">
        <v>38094814.690000005</v>
      </c>
      <c r="J89" s="55">
        <v>0</v>
      </c>
      <c r="L89" s="28"/>
      <c r="M89" s="28"/>
      <c r="N89" s="28"/>
      <c r="O89" s="28"/>
      <c r="P89" s="28"/>
    </row>
    <row r="90" spans="1:16" x14ac:dyDescent="0.25">
      <c r="A90" s="107"/>
      <c r="B90" s="108"/>
      <c r="C90" s="109"/>
      <c r="D90" s="85">
        <v>230</v>
      </c>
      <c r="E90" s="56">
        <v>53082320</v>
      </c>
      <c r="F90" s="24">
        <v>53082319.999999993</v>
      </c>
      <c r="G90" s="24">
        <v>28763513.689999998</v>
      </c>
      <c r="H90" s="24">
        <v>25661233.890000004</v>
      </c>
      <c r="I90" s="24">
        <v>24996712.90000001</v>
      </c>
      <c r="J90" s="55">
        <v>0</v>
      </c>
      <c r="L90" s="28"/>
      <c r="M90" s="28"/>
      <c r="N90" s="28"/>
      <c r="O90" s="28"/>
      <c r="P90" s="28"/>
    </row>
    <row r="91" spans="1:16" x14ac:dyDescent="0.25">
      <c r="A91" s="107" t="s">
        <v>116</v>
      </c>
      <c r="B91" s="108"/>
      <c r="C91" s="109"/>
      <c r="D91" s="26">
        <v>100</v>
      </c>
      <c r="E91" s="54">
        <v>463825235</v>
      </c>
      <c r="F91" s="23">
        <v>564613800.31999981</v>
      </c>
      <c r="G91" s="23">
        <v>552142811.05999982</v>
      </c>
      <c r="H91" s="23">
        <v>550707728.03999996</v>
      </c>
      <c r="I91" s="23">
        <v>526760164.64999986</v>
      </c>
      <c r="J91" s="53">
        <v>100000</v>
      </c>
      <c r="L91" s="28"/>
      <c r="M91" s="28"/>
      <c r="N91" s="28"/>
      <c r="O91" s="28"/>
      <c r="P91" s="28"/>
    </row>
    <row r="92" spans="1:16" x14ac:dyDescent="0.25">
      <c r="A92" s="107"/>
      <c r="B92" s="108"/>
      <c r="C92" s="109"/>
      <c r="D92" s="85">
        <v>225</v>
      </c>
      <c r="E92" s="56">
        <v>0</v>
      </c>
      <c r="F92" s="24">
        <v>2912004.35</v>
      </c>
      <c r="G92" s="24">
        <v>2899310.52</v>
      </c>
      <c r="H92" s="24">
        <v>2796761.12</v>
      </c>
      <c r="I92" s="24">
        <v>2436641.42</v>
      </c>
      <c r="J92" s="55">
        <v>0</v>
      </c>
      <c r="L92" s="28"/>
      <c r="M92" s="28"/>
      <c r="N92" s="28"/>
      <c r="O92" s="28"/>
      <c r="P92" s="28"/>
    </row>
    <row r="93" spans="1:16" x14ac:dyDescent="0.25">
      <c r="A93" s="107" t="s">
        <v>84</v>
      </c>
      <c r="B93" s="108"/>
      <c r="C93" s="109"/>
      <c r="D93" s="26">
        <v>100</v>
      </c>
      <c r="E93" s="54">
        <v>40000000</v>
      </c>
      <c r="F93" s="23">
        <v>40000000</v>
      </c>
      <c r="G93" s="23">
        <v>30672559.120000001</v>
      </c>
      <c r="H93" s="23">
        <v>30672559.120000001</v>
      </c>
      <c r="I93" s="23">
        <v>28112059.120000001</v>
      </c>
      <c r="J93" s="53">
        <v>0</v>
      </c>
      <c r="L93" s="28"/>
      <c r="M93" s="28"/>
      <c r="N93" s="28"/>
      <c r="O93" s="28"/>
      <c r="P93" s="28"/>
    </row>
    <row r="94" spans="1:16" x14ac:dyDescent="0.25">
      <c r="A94" s="107" t="s">
        <v>132</v>
      </c>
      <c r="B94" s="108"/>
      <c r="C94" s="109"/>
      <c r="D94" s="26">
        <v>100</v>
      </c>
      <c r="E94" s="54">
        <v>0</v>
      </c>
      <c r="F94" s="23">
        <v>1343262.99</v>
      </c>
      <c r="G94" s="23">
        <v>1115744.43</v>
      </c>
      <c r="H94" s="23">
        <v>1031939.6100000001</v>
      </c>
      <c r="I94" s="23">
        <v>948594.8600000001</v>
      </c>
      <c r="J94" s="53">
        <v>0</v>
      </c>
      <c r="L94" s="28"/>
      <c r="M94" s="28"/>
      <c r="N94" s="28"/>
      <c r="O94" s="28"/>
      <c r="P94" s="28"/>
    </row>
    <row r="95" spans="1:16" x14ac:dyDescent="0.25">
      <c r="A95" s="113" t="s">
        <v>66</v>
      </c>
      <c r="B95" s="114"/>
      <c r="C95" s="115"/>
      <c r="D95" s="26">
        <v>100</v>
      </c>
      <c r="E95" s="54">
        <v>0</v>
      </c>
      <c r="F95" s="23">
        <v>455559.30000000005</v>
      </c>
      <c r="G95" s="23">
        <v>455559.30000000005</v>
      </c>
      <c r="H95" s="23">
        <v>455559.30000000005</v>
      </c>
      <c r="I95" s="23">
        <v>417297</v>
      </c>
      <c r="J95" s="53">
        <v>0</v>
      </c>
      <c r="L95" s="28"/>
      <c r="M95" s="28"/>
      <c r="N95" s="28"/>
      <c r="O95" s="28"/>
      <c r="P95" s="28"/>
    </row>
    <row r="96" spans="1:16" x14ac:dyDescent="0.25">
      <c r="A96" s="116"/>
      <c r="B96" s="117"/>
      <c r="C96" s="118"/>
      <c r="D96" s="85">
        <v>122</v>
      </c>
      <c r="E96" s="56">
        <v>0</v>
      </c>
      <c r="F96" s="24">
        <v>1312741.8</v>
      </c>
      <c r="G96" s="24">
        <v>1312741.8</v>
      </c>
      <c r="H96" s="24">
        <v>1267056</v>
      </c>
      <c r="I96" s="24">
        <v>1234362.3</v>
      </c>
      <c r="J96" s="55">
        <v>0</v>
      </c>
      <c r="L96" s="28"/>
      <c r="M96" s="28"/>
      <c r="N96" s="28"/>
      <c r="O96" s="28"/>
      <c r="P96" s="28"/>
    </row>
    <row r="97" spans="1:16" x14ac:dyDescent="0.25">
      <c r="A97" s="113" t="s">
        <v>133</v>
      </c>
      <c r="B97" s="114"/>
      <c r="C97" s="115"/>
      <c r="D97" s="26">
        <v>100</v>
      </c>
      <c r="E97" s="54">
        <v>0</v>
      </c>
      <c r="F97" s="23">
        <v>241150</v>
      </c>
      <c r="G97" s="23">
        <v>207241</v>
      </c>
      <c r="H97" s="23">
        <v>113341</v>
      </c>
      <c r="I97" s="23">
        <v>113341</v>
      </c>
      <c r="J97" s="53">
        <v>0</v>
      </c>
      <c r="L97" s="28"/>
      <c r="M97" s="28"/>
      <c r="N97" s="28"/>
      <c r="O97" s="28"/>
      <c r="P97" s="28"/>
    </row>
    <row r="98" spans="1:16" x14ac:dyDescent="0.25">
      <c r="A98" s="116"/>
      <c r="B98" s="117"/>
      <c r="C98" s="118"/>
      <c r="D98" s="85">
        <v>212</v>
      </c>
      <c r="E98" s="56">
        <v>0</v>
      </c>
      <c r="F98" s="24">
        <v>197759.42</v>
      </c>
      <c r="G98" s="24">
        <v>0</v>
      </c>
      <c r="H98" s="24">
        <v>0</v>
      </c>
      <c r="I98" s="24">
        <v>0</v>
      </c>
      <c r="J98" s="55">
        <v>0</v>
      </c>
      <c r="L98" s="28"/>
      <c r="M98" s="28"/>
      <c r="N98" s="28"/>
      <c r="O98" s="28"/>
      <c r="P98" s="28"/>
    </row>
    <row r="99" spans="1:16" x14ac:dyDescent="0.25">
      <c r="A99" s="107" t="s">
        <v>112</v>
      </c>
      <c r="B99" s="108"/>
      <c r="C99" s="109"/>
      <c r="D99" s="26">
        <v>104</v>
      </c>
      <c r="E99" s="54">
        <v>0</v>
      </c>
      <c r="F99" s="23">
        <v>2325000</v>
      </c>
      <c r="G99" s="23">
        <v>2325000</v>
      </c>
      <c r="H99" s="23">
        <v>2296859.7999999998</v>
      </c>
      <c r="I99" s="23">
        <v>2296859.7999999998</v>
      </c>
      <c r="J99" s="53">
        <v>0</v>
      </c>
      <c r="L99" s="28"/>
      <c r="M99" s="28"/>
      <c r="N99" s="28"/>
      <c r="O99" s="28"/>
      <c r="P99" s="28"/>
    </row>
    <row r="100" spans="1:16" x14ac:dyDescent="0.25">
      <c r="A100" s="107" t="s">
        <v>85</v>
      </c>
      <c r="B100" s="108"/>
      <c r="C100" s="109"/>
      <c r="D100" s="26">
        <v>232</v>
      </c>
      <c r="E100" s="54">
        <v>0</v>
      </c>
      <c r="F100" s="23">
        <v>1551400.73</v>
      </c>
      <c r="G100" s="23">
        <v>1543169.01</v>
      </c>
      <c r="H100" s="23">
        <v>1543169.01</v>
      </c>
      <c r="I100" s="23">
        <v>1470982.83</v>
      </c>
      <c r="J100" s="53">
        <v>0</v>
      </c>
      <c r="L100" s="28"/>
      <c r="M100" s="28"/>
      <c r="N100" s="28"/>
      <c r="O100" s="28"/>
      <c r="P100" s="28"/>
    </row>
    <row r="101" spans="1:16" x14ac:dyDescent="0.25">
      <c r="A101" s="107" t="s">
        <v>86</v>
      </c>
      <c r="B101" s="108"/>
      <c r="C101" s="109"/>
      <c r="D101" s="26">
        <v>100</v>
      </c>
      <c r="E101" s="54">
        <v>0</v>
      </c>
      <c r="F101" s="23">
        <v>4604932.08</v>
      </c>
      <c r="G101" s="23">
        <v>4604932.08</v>
      </c>
      <c r="H101" s="23">
        <v>4599284.9000000004</v>
      </c>
      <c r="I101" s="23">
        <v>4274537.18</v>
      </c>
      <c r="J101" s="53">
        <v>0</v>
      </c>
      <c r="L101" s="28"/>
      <c r="M101" s="28"/>
      <c r="N101" s="28"/>
      <c r="O101" s="28"/>
      <c r="P101" s="28"/>
    </row>
    <row r="102" spans="1:16" x14ac:dyDescent="0.25">
      <c r="A102" s="113" t="s">
        <v>87</v>
      </c>
      <c r="B102" s="114"/>
      <c r="C102" s="115"/>
      <c r="D102" s="26">
        <v>100</v>
      </c>
      <c r="E102" s="54">
        <v>0</v>
      </c>
      <c r="F102" s="23">
        <v>770000</v>
      </c>
      <c r="G102" s="23">
        <v>750000</v>
      </c>
      <c r="H102" s="23">
        <v>749917</v>
      </c>
      <c r="I102" s="23">
        <v>746347</v>
      </c>
      <c r="J102" s="53">
        <v>0</v>
      </c>
      <c r="L102" s="28"/>
      <c r="M102" s="28"/>
      <c r="N102" s="28"/>
      <c r="O102" s="28"/>
      <c r="P102" s="28"/>
    </row>
    <row r="103" spans="1:16" x14ac:dyDescent="0.25">
      <c r="A103" s="116"/>
      <c r="B103" s="117"/>
      <c r="C103" s="118"/>
      <c r="D103" s="85">
        <v>122</v>
      </c>
      <c r="E103" s="56">
        <v>0</v>
      </c>
      <c r="F103" s="24">
        <v>2841000</v>
      </c>
      <c r="G103" s="24">
        <v>2841000</v>
      </c>
      <c r="H103" s="24">
        <v>2651600</v>
      </c>
      <c r="I103" s="24">
        <v>2651600</v>
      </c>
      <c r="J103" s="55">
        <v>0</v>
      </c>
      <c r="L103" s="28"/>
      <c r="M103" s="28"/>
      <c r="N103" s="28"/>
      <c r="O103" s="28"/>
      <c r="P103" s="28"/>
    </row>
    <row r="104" spans="1:16" x14ac:dyDescent="0.25">
      <c r="A104" s="113" t="s">
        <v>88</v>
      </c>
      <c r="B104" s="114"/>
      <c r="C104" s="115"/>
      <c r="D104" s="26">
        <v>100</v>
      </c>
      <c r="E104" s="54">
        <v>0</v>
      </c>
      <c r="F104" s="23">
        <v>13515.63</v>
      </c>
      <c r="G104" s="23">
        <v>13515.63</v>
      </c>
      <c r="H104" s="23">
        <v>7664.32</v>
      </c>
      <c r="I104" s="23">
        <v>7664.32</v>
      </c>
      <c r="J104" s="53">
        <v>0</v>
      </c>
      <c r="L104" s="28"/>
      <c r="M104" s="28"/>
      <c r="N104" s="28"/>
      <c r="O104" s="28"/>
      <c r="P104" s="28"/>
    </row>
    <row r="105" spans="1:16" x14ac:dyDescent="0.25">
      <c r="A105" s="116"/>
      <c r="B105" s="117"/>
      <c r="C105" s="118"/>
      <c r="D105" s="85">
        <v>122</v>
      </c>
      <c r="E105" s="56">
        <v>0</v>
      </c>
      <c r="F105" s="24">
        <v>3042786.1100000003</v>
      </c>
      <c r="G105" s="24">
        <v>3042786.1100000003</v>
      </c>
      <c r="H105" s="24">
        <v>3027733.14</v>
      </c>
      <c r="I105" s="24">
        <v>2948478.14</v>
      </c>
      <c r="J105" s="55">
        <v>0</v>
      </c>
      <c r="L105" s="28"/>
      <c r="M105" s="28"/>
      <c r="N105" s="28"/>
      <c r="O105" s="28"/>
      <c r="P105" s="28"/>
    </row>
    <row r="106" spans="1:16" x14ac:dyDescent="0.25">
      <c r="A106" s="113" t="s">
        <v>67</v>
      </c>
      <c r="B106" s="114"/>
      <c r="C106" s="115"/>
      <c r="D106" s="26">
        <v>100</v>
      </c>
      <c r="E106" s="54">
        <v>0</v>
      </c>
      <c r="F106" s="23">
        <v>196194.37</v>
      </c>
      <c r="G106" s="23">
        <v>196194.37</v>
      </c>
      <c r="H106" s="23">
        <v>196194.37</v>
      </c>
      <c r="I106" s="23">
        <v>89260.99</v>
      </c>
      <c r="J106" s="53">
        <v>0</v>
      </c>
      <c r="L106" s="28"/>
      <c r="M106" s="28"/>
      <c r="N106" s="28"/>
      <c r="O106" s="28"/>
      <c r="P106" s="28"/>
    </row>
    <row r="107" spans="1:16" x14ac:dyDescent="0.25">
      <c r="A107" s="122"/>
      <c r="B107" s="123"/>
      <c r="C107" s="124"/>
      <c r="D107" s="85">
        <v>122</v>
      </c>
      <c r="E107" s="56">
        <v>0</v>
      </c>
      <c r="F107" s="24">
        <v>690893</v>
      </c>
      <c r="G107" s="24">
        <v>690893</v>
      </c>
      <c r="H107" s="24">
        <v>690893</v>
      </c>
      <c r="I107" s="24">
        <v>690893</v>
      </c>
      <c r="J107" s="55">
        <v>0</v>
      </c>
      <c r="L107" s="28"/>
      <c r="M107" s="28"/>
      <c r="N107" s="28"/>
      <c r="O107" s="28"/>
      <c r="P107" s="28"/>
    </row>
    <row r="108" spans="1:16" x14ac:dyDescent="0.25">
      <c r="A108" s="122"/>
      <c r="B108" s="123"/>
      <c r="C108" s="124"/>
      <c r="D108" s="85">
        <v>198</v>
      </c>
      <c r="E108" s="56">
        <v>0</v>
      </c>
      <c r="F108" s="24">
        <v>879141.67999999993</v>
      </c>
      <c r="G108" s="24">
        <v>879141.67999999993</v>
      </c>
      <c r="H108" s="24">
        <v>838431.73</v>
      </c>
      <c r="I108" s="24">
        <v>818711.42999999993</v>
      </c>
      <c r="J108" s="55">
        <v>0</v>
      </c>
      <c r="L108" s="28"/>
      <c r="M108" s="28"/>
      <c r="N108" s="28"/>
      <c r="O108" s="28"/>
      <c r="P108" s="28"/>
    </row>
    <row r="109" spans="1:16" x14ac:dyDescent="0.25">
      <c r="A109" s="116"/>
      <c r="B109" s="117"/>
      <c r="C109" s="118"/>
      <c r="D109" s="85">
        <v>224</v>
      </c>
      <c r="E109" s="56">
        <v>0</v>
      </c>
      <c r="F109" s="24">
        <v>812160</v>
      </c>
      <c r="G109" s="24">
        <v>812160</v>
      </c>
      <c r="H109" s="24">
        <v>682426.9</v>
      </c>
      <c r="I109" s="24">
        <v>664527.42000000004</v>
      </c>
      <c r="J109" s="55">
        <v>0</v>
      </c>
      <c r="L109" s="28"/>
      <c r="M109" s="28"/>
      <c r="N109" s="28"/>
      <c r="O109" s="28"/>
      <c r="P109" s="28"/>
    </row>
    <row r="110" spans="1:16" x14ac:dyDescent="0.25">
      <c r="A110" s="107" t="s">
        <v>142</v>
      </c>
      <c r="B110" s="108"/>
      <c r="C110" s="109"/>
      <c r="D110" s="26">
        <v>100</v>
      </c>
      <c r="E110" s="54">
        <v>0</v>
      </c>
      <c r="F110" s="23">
        <v>242320</v>
      </c>
      <c r="G110" s="23">
        <v>242320</v>
      </c>
      <c r="H110" s="23">
        <v>0</v>
      </c>
      <c r="I110" s="23">
        <v>0</v>
      </c>
      <c r="J110" s="53">
        <v>0</v>
      </c>
      <c r="L110" s="28"/>
      <c r="M110" s="28"/>
      <c r="N110" s="28"/>
      <c r="O110" s="28"/>
      <c r="P110" s="28"/>
    </row>
    <row r="111" spans="1:16" ht="15.75" thickBot="1" x14ac:dyDescent="0.3">
      <c r="A111" s="125" t="s">
        <v>143</v>
      </c>
      <c r="B111" s="126"/>
      <c r="C111" s="127"/>
      <c r="D111" s="26">
        <v>100</v>
      </c>
      <c r="E111" s="54">
        <v>0</v>
      </c>
      <c r="F111" s="23">
        <v>222035.6</v>
      </c>
      <c r="G111" s="23">
        <v>222035.6</v>
      </c>
      <c r="H111" s="23">
        <v>222035.6</v>
      </c>
      <c r="I111" s="23">
        <v>222035.6</v>
      </c>
      <c r="J111" s="53">
        <v>0</v>
      </c>
      <c r="L111" s="28"/>
      <c r="M111" s="28"/>
      <c r="N111" s="28"/>
      <c r="O111" s="28"/>
      <c r="P111" s="28"/>
    </row>
    <row r="112" spans="1:16" ht="15.75" thickTop="1" x14ac:dyDescent="0.25">
      <c r="A112" s="39" t="s">
        <v>14</v>
      </c>
      <c r="B112" s="39"/>
      <c r="C112" s="39"/>
      <c r="D112" s="38"/>
      <c r="E112" s="37">
        <f t="shared" ref="E112:J112" si="1">SUM(E86:E111)</f>
        <v>1884114167</v>
      </c>
      <c r="F112" s="37">
        <f t="shared" si="1"/>
        <v>1882226848.6299994</v>
      </c>
      <c r="G112" s="37">
        <f t="shared" si="1"/>
        <v>1781627801.1599989</v>
      </c>
      <c r="H112" s="37">
        <f t="shared" si="1"/>
        <v>1760446887.2899995</v>
      </c>
      <c r="I112" s="37">
        <f t="shared" si="1"/>
        <v>1664097274.0900002</v>
      </c>
      <c r="J112" s="37">
        <f t="shared" si="1"/>
        <v>153152169.5</v>
      </c>
      <c r="K112" s="52"/>
      <c r="L112" s="28"/>
      <c r="M112" s="28"/>
      <c r="N112" s="28"/>
      <c r="O112" s="28"/>
      <c r="P112" s="28"/>
    </row>
    <row r="113" spans="1:16" x14ac:dyDescent="0.25">
      <c r="A113" s="57" t="s">
        <v>89</v>
      </c>
      <c r="B113" s="58"/>
      <c r="C113" s="59"/>
      <c r="D113" s="60"/>
      <c r="E113" s="61">
        <v>1702173025</v>
      </c>
      <c r="F113" s="61">
        <v>1669998360.79</v>
      </c>
      <c r="G113" s="61">
        <v>1618858021.72</v>
      </c>
      <c r="H113" s="61">
        <v>1614534711.8799996</v>
      </c>
      <c r="I113" s="61">
        <v>1524711320.4799998</v>
      </c>
      <c r="J113" s="61">
        <v>153152169.5</v>
      </c>
      <c r="L113" s="28"/>
      <c r="M113" s="28"/>
      <c r="N113" s="28"/>
      <c r="O113" s="28"/>
      <c r="P113" s="28"/>
    </row>
    <row r="114" spans="1:16" x14ac:dyDescent="0.25">
      <c r="A114" s="36" t="s">
        <v>113</v>
      </c>
      <c r="B114" s="35"/>
      <c r="C114" s="34"/>
      <c r="D114" s="33"/>
      <c r="E114" s="62">
        <v>0</v>
      </c>
      <c r="F114" s="62">
        <v>2325000</v>
      </c>
      <c r="G114" s="62">
        <v>2325000</v>
      </c>
      <c r="H114" s="62">
        <v>2296859.7999999998</v>
      </c>
      <c r="I114" s="62">
        <v>2296859.7999999998</v>
      </c>
      <c r="J114" s="62">
        <v>0</v>
      </c>
      <c r="L114" s="28"/>
      <c r="M114" s="28"/>
      <c r="N114" s="28"/>
      <c r="O114" s="28"/>
      <c r="P114" s="28"/>
    </row>
    <row r="115" spans="1:16" x14ac:dyDescent="0.25">
      <c r="A115" s="36" t="s">
        <v>17</v>
      </c>
      <c r="B115" s="35"/>
      <c r="C115" s="34"/>
      <c r="D115" s="33"/>
      <c r="E115" s="62">
        <v>68490680</v>
      </c>
      <c r="F115" s="62">
        <v>76378100.909999996</v>
      </c>
      <c r="G115" s="62">
        <v>72964028.629999995</v>
      </c>
      <c r="H115" s="62">
        <v>72586528.519999996</v>
      </c>
      <c r="I115" s="62">
        <v>68096939.820000008</v>
      </c>
      <c r="J115" s="62">
        <v>0</v>
      </c>
      <c r="L115" s="28"/>
      <c r="M115" s="28"/>
      <c r="N115" s="28"/>
      <c r="O115" s="28"/>
      <c r="P115" s="28"/>
    </row>
    <row r="116" spans="1:16" x14ac:dyDescent="0.25">
      <c r="A116" s="36" t="s">
        <v>134</v>
      </c>
      <c r="B116" s="35"/>
      <c r="C116" s="34"/>
      <c r="D116" s="33"/>
      <c r="E116" s="62">
        <v>0</v>
      </c>
      <c r="F116" s="62">
        <v>879141.67999999993</v>
      </c>
      <c r="G116" s="62">
        <v>879141.67999999993</v>
      </c>
      <c r="H116" s="62">
        <v>838431.73</v>
      </c>
      <c r="I116" s="62">
        <v>818711.42999999993</v>
      </c>
      <c r="J116" s="62">
        <v>0</v>
      </c>
      <c r="L116" s="28"/>
      <c r="M116" s="28"/>
      <c r="N116" s="28"/>
      <c r="O116" s="28"/>
      <c r="P116" s="28"/>
    </row>
    <row r="117" spans="1:16" x14ac:dyDescent="0.25">
      <c r="A117" s="36" t="s">
        <v>90</v>
      </c>
      <c r="B117" s="35"/>
      <c r="C117" s="34"/>
      <c r="D117" s="33"/>
      <c r="E117" s="62">
        <v>8727297</v>
      </c>
      <c r="F117" s="62">
        <v>13486465.42</v>
      </c>
      <c r="G117" s="62">
        <v>678022.35</v>
      </c>
      <c r="H117" s="62">
        <v>567342.31999999983</v>
      </c>
      <c r="I117" s="62">
        <v>509763.29999999993</v>
      </c>
      <c r="J117" s="62">
        <v>0</v>
      </c>
      <c r="L117" s="28"/>
      <c r="M117" s="28"/>
      <c r="N117" s="28"/>
      <c r="O117" s="28"/>
      <c r="P117" s="28"/>
    </row>
    <row r="118" spans="1:16" x14ac:dyDescent="0.25">
      <c r="A118" s="36" t="s">
        <v>135</v>
      </c>
      <c r="B118" s="35"/>
      <c r="C118" s="34"/>
      <c r="D118" s="33"/>
      <c r="E118" s="62">
        <v>0</v>
      </c>
      <c r="F118" s="62">
        <v>812160</v>
      </c>
      <c r="G118" s="62">
        <v>812160</v>
      </c>
      <c r="H118" s="62">
        <v>682426.9</v>
      </c>
      <c r="I118" s="62">
        <v>664527.42000000004</v>
      </c>
      <c r="J118" s="62">
        <v>0</v>
      </c>
      <c r="M118" s="28"/>
      <c r="N118" s="28"/>
      <c r="O118" s="28"/>
      <c r="P118" s="28"/>
    </row>
    <row r="119" spans="1:16" x14ac:dyDescent="0.25">
      <c r="A119" s="36" t="s">
        <v>19</v>
      </c>
      <c r="B119" s="35"/>
      <c r="C119" s="34"/>
      <c r="D119" s="33"/>
      <c r="E119" s="62">
        <v>51640845</v>
      </c>
      <c r="F119" s="62">
        <v>63713899.099999994</v>
      </c>
      <c r="G119" s="62">
        <v>54804744.079999998</v>
      </c>
      <c r="H119" s="62">
        <v>41736183.239999995</v>
      </c>
      <c r="I119" s="62">
        <v>40531456.110000007</v>
      </c>
      <c r="J119" s="62">
        <v>0</v>
      </c>
      <c r="M119" s="28"/>
      <c r="N119" s="28"/>
      <c r="O119" s="28"/>
      <c r="P119" s="28"/>
    </row>
    <row r="120" spans="1:16" x14ac:dyDescent="0.25">
      <c r="A120" s="36" t="s">
        <v>20</v>
      </c>
      <c r="B120" s="35"/>
      <c r="C120" s="34"/>
      <c r="D120" s="33"/>
      <c r="E120" s="62">
        <v>53082320</v>
      </c>
      <c r="F120" s="62">
        <v>53082319.999999993</v>
      </c>
      <c r="G120" s="62">
        <v>28763513.689999998</v>
      </c>
      <c r="H120" s="62">
        <v>25661233.890000004</v>
      </c>
      <c r="I120" s="62">
        <v>24996712.90000001</v>
      </c>
      <c r="J120" s="62">
        <v>0</v>
      </c>
      <c r="M120" s="28"/>
      <c r="N120" s="28"/>
      <c r="O120" s="28"/>
      <c r="P120" s="28"/>
    </row>
    <row r="121" spans="1:16" ht="15.75" thickBot="1" x14ac:dyDescent="0.3">
      <c r="A121" s="63" t="s">
        <v>91</v>
      </c>
      <c r="B121" s="64"/>
      <c r="C121" s="65"/>
      <c r="D121" s="66"/>
      <c r="E121" s="67">
        <v>0</v>
      </c>
      <c r="F121" s="67">
        <v>1551400.73</v>
      </c>
      <c r="G121" s="67">
        <v>1543169.01</v>
      </c>
      <c r="H121" s="67">
        <v>1543169.01</v>
      </c>
      <c r="I121" s="67">
        <v>1470982.83</v>
      </c>
      <c r="J121" s="67">
        <v>0</v>
      </c>
    </row>
    <row r="122" spans="1:16" ht="15.75" thickTop="1" x14ac:dyDescent="0.25">
      <c r="A122" s="39" t="s">
        <v>14</v>
      </c>
      <c r="B122" s="39"/>
      <c r="C122" s="39"/>
      <c r="D122" s="38"/>
      <c r="E122" s="37">
        <v>1884114167</v>
      </c>
      <c r="F122" s="37">
        <v>1882226848.6299992</v>
      </c>
      <c r="G122" s="37">
        <v>1781627801.1599998</v>
      </c>
      <c r="H122" s="37">
        <v>1760446887.2899997</v>
      </c>
      <c r="I122" s="37">
        <v>1664097274.0899997</v>
      </c>
      <c r="J122" s="37">
        <v>153152169.5</v>
      </c>
      <c r="K122" s="52"/>
    </row>
    <row r="123" spans="1:16" x14ac:dyDescent="0.25">
      <c r="A123" s="57" t="s">
        <v>40</v>
      </c>
      <c r="B123" s="58"/>
      <c r="C123" s="59"/>
      <c r="D123" s="60"/>
      <c r="E123" s="61">
        <v>1380288932</v>
      </c>
      <c r="F123" s="61">
        <v>1252959191.2499998</v>
      </c>
      <c r="G123" s="61">
        <v>1174658686.4499998</v>
      </c>
      <c r="H123" s="61">
        <v>1155895733.3299999</v>
      </c>
      <c r="I123" s="61">
        <v>1087192916.0300004</v>
      </c>
      <c r="J123" s="61">
        <v>153052169.5</v>
      </c>
    </row>
    <row r="124" spans="1:16" x14ac:dyDescent="0.25">
      <c r="A124" s="70" t="s">
        <v>39</v>
      </c>
      <c r="B124" s="71"/>
      <c r="C124" s="72"/>
      <c r="D124" s="73"/>
      <c r="E124" s="74">
        <v>463825235</v>
      </c>
      <c r="F124" s="74">
        <v>567525804.66999984</v>
      </c>
      <c r="G124" s="74">
        <v>555042121.5799998</v>
      </c>
      <c r="H124" s="74">
        <v>553504489.15999997</v>
      </c>
      <c r="I124" s="74">
        <v>529196806.06999987</v>
      </c>
      <c r="J124" s="74">
        <v>100000</v>
      </c>
    </row>
    <row r="125" spans="1:16" x14ac:dyDescent="0.25">
      <c r="A125" s="36" t="s">
        <v>38</v>
      </c>
      <c r="B125" s="35"/>
      <c r="C125" s="34"/>
      <c r="D125" s="33"/>
      <c r="E125" s="62">
        <v>40000000</v>
      </c>
      <c r="F125" s="62">
        <v>40000000</v>
      </c>
      <c r="G125" s="62">
        <v>30672559.120000001</v>
      </c>
      <c r="H125" s="62">
        <v>30672559.120000001</v>
      </c>
      <c r="I125" s="62">
        <v>28112059.120000001</v>
      </c>
      <c r="J125" s="62">
        <v>0</v>
      </c>
    </row>
    <row r="126" spans="1:16" x14ac:dyDescent="0.25">
      <c r="A126" s="36" t="s">
        <v>95</v>
      </c>
      <c r="B126" s="35"/>
      <c r="C126" s="34"/>
      <c r="D126" s="33"/>
      <c r="E126" s="62">
        <v>0</v>
      </c>
      <c r="F126" s="62">
        <v>1768301.1</v>
      </c>
      <c r="G126" s="62">
        <v>1768301.1</v>
      </c>
      <c r="H126" s="62">
        <v>1722615.3</v>
      </c>
      <c r="I126" s="62">
        <v>1651659.3</v>
      </c>
      <c r="J126" s="62">
        <v>0</v>
      </c>
    </row>
    <row r="127" spans="1:16" x14ac:dyDescent="0.25">
      <c r="A127" s="70" t="s">
        <v>114</v>
      </c>
      <c r="B127" s="71"/>
      <c r="C127" s="72"/>
      <c r="D127" s="73"/>
      <c r="E127" s="74">
        <v>0</v>
      </c>
      <c r="F127" s="74">
        <v>2325000</v>
      </c>
      <c r="G127" s="74">
        <v>2325000</v>
      </c>
      <c r="H127" s="74">
        <v>2296859.7999999998</v>
      </c>
      <c r="I127" s="74">
        <v>2296859.7999999998</v>
      </c>
      <c r="J127" s="74">
        <v>0</v>
      </c>
    </row>
    <row r="128" spans="1:16" x14ac:dyDescent="0.25">
      <c r="A128" s="36" t="s">
        <v>92</v>
      </c>
      <c r="B128" s="35"/>
      <c r="C128" s="34"/>
      <c r="D128" s="33"/>
      <c r="E128" s="62">
        <v>0</v>
      </c>
      <c r="F128" s="62">
        <v>1551400.73</v>
      </c>
      <c r="G128" s="62">
        <v>1543169.01</v>
      </c>
      <c r="H128" s="62">
        <v>1543169.01</v>
      </c>
      <c r="I128" s="62">
        <v>1470982.83</v>
      </c>
      <c r="J128" s="62">
        <v>0</v>
      </c>
    </row>
    <row r="129" spans="1:12" x14ac:dyDescent="0.25">
      <c r="A129" s="70" t="s">
        <v>96</v>
      </c>
      <c r="B129" s="71"/>
      <c r="C129" s="72"/>
      <c r="D129" s="73"/>
      <c r="E129" s="74">
        <v>0</v>
      </c>
      <c r="F129" s="74">
        <v>4604932.08</v>
      </c>
      <c r="G129" s="74">
        <v>4604932.08</v>
      </c>
      <c r="H129" s="74">
        <v>4599284.9000000004</v>
      </c>
      <c r="I129" s="74">
        <v>4274537.18</v>
      </c>
      <c r="J129" s="74">
        <v>0</v>
      </c>
    </row>
    <row r="130" spans="1:12" x14ac:dyDescent="0.25">
      <c r="A130" s="70" t="s">
        <v>97</v>
      </c>
      <c r="B130" s="71"/>
      <c r="C130" s="72"/>
      <c r="D130" s="73"/>
      <c r="E130" s="74">
        <v>0</v>
      </c>
      <c r="F130" s="74">
        <v>3611000</v>
      </c>
      <c r="G130" s="74">
        <v>3591000</v>
      </c>
      <c r="H130" s="74">
        <v>3401517</v>
      </c>
      <c r="I130" s="74">
        <v>3397947</v>
      </c>
      <c r="J130" s="74">
        <v>0</v>
      </c>
      <c r="L130" s="52"/>
    </row>
    <row r="131" spans="1:12" x14ac:dyDescent="0.25">
      <c r="A131" s="70" t="s">
        <v>93</v>
      </c>
      <c r="B131" s="71"/>
      <c r="C131" s="72"/>
      <c r="D131" s="73"/>
      <c r="E131" s="74">
        <v>0</v>
      </c>
      <c r="F131" s="74">
        <v>3056301.74</v>
      </c>
      <c r="G131" s="74">
        <v>3056301.74</v>
      </c>
      <c r="H131" s="74">
        <v>3035397.46</v>
      </c>
      <c r="I131" s="74">
        <v>2956142.46</v>
      </c>
      <c r="J131" s="74">
        <v>0</v>
      </c>
    </row>
    <row r="132" spans="1:12" x14ac:dyDescent="0.25">
      <c r="A132" s="70" t="s">
        <v>94</v>
      </c>
      <c r="B132" s="71"/>
      <c r="C132" s="72"/>
      <c r="D132" s="73"/>
      <c r="E132" s="74">
        <v>0</v>
      </c>
      <c r="F132" s="74">
        <v>2578389.0500000003</v>
      </c>
      <c r="G132" s="74">
        <v>2578389.0500000003</v>
      </c>
      <c r="H132" s="74">
        <v>2407946</v>
      </c>
      <c r="I132" s="74">
        <v>2263392.8400000003</v>
      </c>
      <c r="J132" s="74">
        <v>0</v>
      </c>
    </row>
    <row r="133" spans="1:12" x14ac:dyDescent="0.25">
      <c r="A133" s="36" t="s">
        <v>144</v>
      </c>
      <c r="B133" s="35"/>
      <c r="C133" s="34"/>
      <c r="D133" s="33"/>
      <c r="E133" s="62">
        <v>0</v>
      </c>
      <c r="F133" s="62">
        <v>242320</v>
      </c>
      <c r="G133" s="62">
        <v>242320</v>
      </c>
      <c r="H133" s="62">
        <v>0</v>
      </c>
      <c r="I133" s="62">
        <v>0</v>
      </c>
      <c r="J133" s="62">
        <v>0</v>
      </c>
    </row>
    <row r="134" spans="1:12" x14ac:dyDescent="0.25">
      <c r="A134" s="36" t="s">
        <v>136</v>
      </c>
      <c r="B134" s="35"/>
      <c r="C134" s="34"/>
      <c r="D134" s="33"/>
      <c r="E134" s="62">
        <v>0</v>
      </c>
      <c r="F134" s="62">
        <v>438909.42000000004</v>
      </c>
      <c r="G134" s="62">
        <v>207241</v>
      </c>
      <c r="H134" s="62">
        <v>113341</v>
      </c>
      <c r="I134" s="62">
        <v>113341</v>
      </c>
      <c r="J134" s="62">
        <v>0</v>
      </c>
    </row>
    <row r="135" spans="1:12" x14ac:dyDescent="0.25">
      <c r="A135" s="36" t="s">
        <v>137</v>
      </c>
      <c r="B135" s="35"/>
      <c r="C135" s="34"/>
      <c r="D135" s="33"/>
      <c r="E135" s="62">
        <v>0</v>
      </c>
      <c r="F135" s="62">
        <v>1343262.99</v>
      </c>
      <c r="G135" s="62">
        <v>1115744.43</v>
      </c>
      <c r="H135" s="62">
        <v>1031939.6100000001</v>
      </c>
      <c r="I135" s="62">
        <v>948594.8600000001</v>
      </c>
      <c r="J135" s="62">
        <v>0</v>
      </c>
    </row>
    <row r="136" spans="1:12" ht="15.75" thickBot="1" x14ac:dyDescent="0.3">
      <c r="A136" s="36" t="s">
        <v>145</v>
      </c>
      <c r="B136" s="35"/>
      <c r="C136" s="34"/>
      <c r="D136" s="33"/>
      <c r="E136" s="62">
        <v>0</v>
      </c>
      <c r="F136" s="62">
        <v>222035.6</v>
      </c>
      <c r="G136" s="62">
        <v>222035.6</v>
      </c>
      <c r="H136" s="62">
        <v>222035.6</v>
      </c>
      <c r="I136" s="62">
        <v>222035.6</v>
      </c>
      <c r="J136" s="62">
        <v>0</v>
      </c>
    </row>
    <row r="137" spans="1:12" ht="15.75" thickTop="1" x14ac:dyDescent="0.25">
      <c r="A137" s="39" t="s">
        <v>14</v>
      </c>
      <c r="B137" s="39"/>
      <c r="C137" s="39"/>
      <c r="D137" s="38"/>
      <c r="E137" s="37">
        <v>1884114167</v>
      </c>
      <c r="F137" s="37">
        <v>1882226848.6300001</v>
      </c>
      <c r="G137" s="37">
        <v>1781627801.1599994</v>
      </c>
      <c r="H137" s="37">
        <v>1760446887.2899995</v>
      </c>
      <c r="I137" s="37">
        <v>1664097274.0899999</v>
      </c>
      <c r="J137" s="37">
        <v>153152169.5</v>
      </c>
      <c r="K137" s="52"/>
    </row>
    <row r="138" spans="1:12" x14ac:dyDescent="0.25">
      <c r="A138" s="70" t="s">
        <v>29</v>
      </c>
      <c r="B138" s="71" t="s">
        <v>98</v>
      </c>
      <c r="C138" s="72"/>
      <c r="D138" s="73"/>
      <c r="E138" s="74">
        <v>931114166</v>
      </c>
      <c r="F138" s="74">
        <v>914295458.3900001</v>
      </c>
      <c r="G138" s="74">
        <v>912666304.78000009</v>
      </c>
      <c r="H138" s="74">
        <v>912666304.78000009</v>
      </c>
      <c r="I138" s="74">
        <v>855129414.42000008</v>
      </c>
      <c r="J138" s="74">
        <v>14002630.609999999</v>
      </c>
      <c r="L138" s="52"/>
    </row>
    <row r="139" spans="1:12" x14ac:dyDescent="0.25">
      <c r="A139" s="36" t="s">
        <v>30</v>
      </c>
      <c r="B139" s="35" t="s">
        <v>99</v>
      </c>
      <c r="C139" s="34"/>
      <c r="D139" s="33"/>
      <c r="E139" s="62">
        <v>203415749</v>
      </c>
      <c r="F139" s="62">
        <v>190812376</v>
      </c>
      <c r="G139" s="62">
        <v>190274827.03999999</v>
      </c>
      <c r="H139" s="62">
        <v>190274827.03999999</v>
      </c>
      <c r="I139" s="62">
        <v>179874673.52000001</v>
      </c>
      <c r="J139" s="62">
        <v>0</v>
      </c>
    </row>
    <row r="140" spans="1:12" x14ac:dyDescent="0.25">
      <c r="A140" s="70" t="s">
        <v>24</v>
      </c>
      <c r="B140" s="71" t="s">
        <v>100</v>
      </c>
      <c r="C140" s="72"/>
      <c r="D140" s="73"/>
      <c r="E140" s="74">
        <v>100000</v>
      </c>
      <c r="F140" s="74">
        <v>100000</v>
      </c>
      <c r="G140" s="74">
        <v>0</v>
      </c>
      <c r="H140" s="74">
        <v>0</v>
      </c>
      <c r="I140" s="74">
        <v>0</v>
      </c>
      <c r="J140" s="74">
        <v>0</v>
      </c>
    </row>
    <row r="141" spans="1:12" x14ac:dyDescent="0.25">
      <c r="A141" s="36" t="s">
        <v>26</v>
      </c>
      <c r="B141" s="35" t="s">
        <v>101</v>
      </c>
      <c r="C141" s="34"/>
      <c r="D141" s="33"/>
      <c r="E141" s="62">
        <v>683261207</v>
      </c>
      <c r="F141" s="62">
        <v>709338637.43000019</v>
      </c>
      <c r="G141" s="62">
        <v>625168181.1700002</v>
      </c>
      <c r="H141" s="62">
        <v>606822570.78000045</v>
      </c>
      <c r="I141" s="62">
        <v>579485251.06000054</v>
      </c>
      <c r="J141" s="62">
        <v>94069312.890000001</v>
      </c>
    </row>
    <row r="142" spans="1:12" x14ac:dyDescent="0.25">
      <c r="A142" s="70" t="s">
        <v>60</v>
      </c>
      <c r="B142" s="71" t="s">
        <v>102</v>
      </c>
      <c r="C142" s="72"/>
      <c r="D142" s="73"/>
      <c r="E142" s="74">
        <v>0</v>
      </c>
      <c r="F142" s="74">
        <v>6900</v>
      </c>
      <c r="G142" s="74">
        <v>6900</v>
      </c>
      <c r="H142" s="74">
        <v>6900</v>
      </c>
      <c r="I142" s="74">
        <v>6900</v>
      </c>
      <c r="J142" s="74">
        <v>0</v>
      </c>
    </row>
    <row r="143" spans="1:12" x14ac:dyDescent="0.25">
      <c r="A143" s="70" t="s">
        <v>28</v>
      </c>
      <c r="B143" s="71" t="s">
        <v>103</v>
      </c>
      <c r="C143" s="72"/>
      <c r="D143" s="73"/>
      <c r="E143" s="74">
        <v>66023045</v>
      </c>
      <c r="F143" s="74">
        <v>41565143.810000002</v>
      </c>
      <c r="G143" s="74">
        <v>27844728.170000002</v>
      </c>
      <c r="H143" s="74">
        <v>25009424.689999998</v>
      </c>
      <c r="I143" s="74">
        <v>23934175.089999996</v>
      </c>
      <c r="J143" s="74">
        <v>44988559</v>
      </c>
    </row>
    <row r="144" spans="1:12" x14ac:dyDescent="0.25">
      <c r="A144" s="36" t="s">
        <v>27</v>
      </c>
      <c r="B144" s="35" t="s">
        <v>104</v>
      </c>
      <c r="C144" s="34"/>
      <c r="D144" s="33"/>
      <c r="E144" s="62">
        <v>100000</v>
      </c>
      <c r="F144" s="62">
        <v>26008333</v>
      </c>
      <c r="G144" s="62">
        <v>25666860</v>
      </c>
      <c r="H144" s="62">
        <v>25666860</v>
      </c>
      <c r="I144" s="62">
        <v>25666860</v>
      </c>
      <c r="J144" s="62">
        <v>91667</v>
      </c>
    </row>
    <row r="145" spans="1:11" ht="15.75" thickBot="1" x14ac:dyDescent="0.3">
      <c r="A145" s="36" t="s">
        <v>25</v>
      </c>
      <c r="B145" s="35" t="s">
        <v>100</v>
      </c>
      <c r="C145" s="34"/>
      <c r="D145" s="33"/>
      <c r="E145" s="62">
        <v>100000</v>
      </c>
      <c r="F145" s="62">
        <v>100000</v>
      </c>
      <c r="G145" s="62">
        <v>0</v>
      </c>
      <c r="H145" s="62">
        <v>0</v>
      </c>
      <c r="I145" s="62">
        <v>0</v>
      </c>
      <c r="J145" s="62">
        <v>0</v>
      </c>
    </row>
    <row r="146" spans="1:11" ht="15.75" thickTop="1" x14ac:dyDescent="0.25">
      <c r="A146" s="39" t="s">
        <v>14</v>
      </c>
      <c r="B146" s="39"/>
      <c r="C146" s="39"/>
      <c r="D146" s="38"/>
      <c r="E146" s="37">
        <v>1884114167</v>
      </c>
      <c r="F146" s="37">
        <v>1882226848.6299992</v>
      </c>
      <c r="G146" s="37">
        <v>1781627801.1600003</v>
      </c>
      <c r="H146" s="37">
        <v>1760446887.2900007</v>
      </c>
      <c r="I146" s="37">
        <v>1664097274.0900004</v>
      </c>
      <c r="J146" s="37">
        <v>153152169.5</v>
      </c>
      <c r="K146" s="52"/>
    </row>
  </sheetData>
  <mergeCells count="16">
    <mergeCell ref="A110:C110"/>
    <mergeCell ref="A111:C111"/>
    <mergeCell ref="A86:C90"/>
    <mergeCell ref="A91:C92"/>
    <mergeCell ref="A93:C93"/>
    <mergeCell ref="A94:C94"/>
    <mergeCell ref="A95:C96"/>
    <mergeCell ref="A97:C98"/>
    <mergeCell ref="A99:C99"/>
    <mergeCell ref="A100:C100"/>
    <mergeCell ref="A101:C101"/>
    <mergeCell ref="A102:C103"/>
    <mergeCell ref="A104:C105"/>
    <mergeCell ref="A106:C109"/>
    <mergeCell ref="A1:J1"/>
    <mergeCell ref="A2:J2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K141"/>
  <sheetViews>
    <sheetView showGridLines="0" tabSelected="1" zoomScaleNormal="100" zoomScaleSheetLayoutView="100" workbookViewId="0">
      <selection activeCell="A2" sqref="A2:J2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tr">
        <f>"Dados SIAFE-RIO "&amp;[2]EXE!A3</f>
        <v>Dados SIAFE-RIO em 01/03/2021 09:34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681840700.38999999</v>
      </c>
      <c r="G4" s="23">
        <v>680317503.1700002</v>
      </c>
      <c r="H4" s="23">
        <v>680317503.1700002</v>
      </c>
      <c r="I4" s="23">
        <v>636185949.1500001</v>
      </c>
      <c r="J4" s="53">
        <v>14002630.609999999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137032563</v>
      </c>
      <c r="G5" s="23">
        <v>136595014.65000001</v>
      </c>
      <c r="H5" s="23">
        <v>136595014.65000001</v>
      </c>
      <c r="I5" s="23">
        <v>126194861.13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33228620</v>
      </c>
      <c r="G6" s="23">
        <v>32917128.080000002</v>
      </c>
      <c r="H6" s="23">
        <v>32917128.080000002</v>
      </c>
      <c r="I6" s="23">
        <v>30232235.549999997</v>
      </c>
      <c r="J6" s="53">
        <v>1888124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14976527.5</v>
      </c>
      <c r="G8" s="23">
        <v>14641159.449999999</v>
      </c>
      <c r="H8" s="23">
        <v>14641159.449999999</v>
      </c>
      <c r="I8" s="23">
        <v>12541658.439999999</v>
      </c>
      <c r="J8" s="53">
        <v>3027822.5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41277</v>
      </c>
      <c r="G9" s="24">
        <v>0</v>
      </c>
      <c r="H9" s="24">
        <v>0</v>
      </c>
      <c r="I9" s="24">
        <v>0</v>
      </c>
      <c r="J9" s="55">
        <v>454050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2315685</v>
      </c>
      <c r="H10" s="24">
        <v>1877264.45</v>
      </c>
      <c r="I10" s="24">
        <v>1694406.1899999997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467926.39</v>
      </c>
      <c r="H13" s="23">
        <v>467926.39</v>
      </c>
      <c r="I13" s="23">
        <v>409032.91000000003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1333</v>
      </c>
      <c r="H14" s="24">
        <v>953.3</v>
      </c>
      <c r="I14" s="24">
        <v>953.3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102176870.01000001</v>
      </c>
      <c r="G15" s="23">
        <v>90226235.220000014</v>
      </c>
      <c r="H15" s="23">
        <v>90226235.220000014</v>
      </c>
      <c r="I15" s="23">
        <v>89796304.900000006</v>
      </c>
      <c r="J15" s="53">
        <v>15745861.99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16937065.850000001</v>
      </c>
      <c r="H17" s="23">
        <v>16937065.850000001</v>
      </c>
      <c r="I17" s="23">
        <v>14851542.57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11903292</v>
      </c>
      <c r="H18" s="24">
        <v>11903292</v>
      </c>
      <c r="I18" s="24">
        <v>11822052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0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53045954.380000003</v>
      </c>
      <c r="H20" s="24">
        <v>53045954.380000003</v>
      </c>
      <c r="I20" s="24">
        <v>48749554.380000003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10808161</v>
      </c>
      <c r="G21" s="23">
        <v>10346615.380000001</v>
      </c>
      <c r="H21" s="23">
        <v>10346615.380000001</v>
      </c>
      <c r="I21" s="23">
        <v>9568584.6400000006</v>
      </c>
      <c r="J21" s="53">
        <v>1924508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1605777.1999999993</v>
      </c>
      <c r="G22" s="23">
        <v>379230.27</v>
      </c>
      <c r="H22" s="23">
        <v>379230.27</v>
      </c>
      <c r="I22" s="23">
        <v>379230.27</v>
      </c>
      <c r="J22" s="53">
        <v>31065300.800000001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2444063</v>
      </c>
      <c r="G23" s="23">
        <v>1935474.03</v>
      </c>
      <c r="H23" s="23">
        <v>1935474.03</v>
      </c>
      <c r="I23" s="23">
        <v>1935474.03</v>
      </c>
      <c r="J23" s="53">
        <v>36967658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0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7659251</v>
      </c>
      <c r="G26" s="23">
        <v>508000</v>
      </c>
      <c r="H26" s="23">
        <v>508000</v>
      </c>
      <c r="I26" s="23">
        <v>508000</v>
      </c>
      <c r="J26" s="53">
        <v>0</v>
      </c>
    </row>
    <row r="27" spans="1:10" s="28" customFormat="1" x14ac:dyDescent="0.25">
      <c r="A27" s="9" t="s">
        <v>107</v>
      </c>
      <c r="B27" s="9" t="s">
        <v>11</v>
      </c>
      <c r="C27" s="8" t="s">
        <v>27</v>
      </c>
      <c r="D27" s="8">
        <v>100</v>
      </c>
      <c r="E27" s="54">
        <v>0</v>
      </c>
      <c r="F27" s="23">
        <v>26000000</v>
      </c>
      <c r="G27" s="23">
        <v>25666860</v>
      </c>
      <c r="H27" s="23">
        <v>25666860</v>
      </c>
      <c r="I27" s="23">
        <v>25666860</v>
      </c>
      <c r="J27" s="53">
        <v>0</v>
      </c>
    </row>
    <row r="28" spans="1:10" s="28" customFormat="1" x14ac:dyDescent="0.25">
      <c r="A28" s="9" t="s">
        <v>107</v>
      </c>
      <c r="B28" s="8" t="s">
        <v>12</v>
      </c>
      <c r="C28" s="8" t="s">
        <v>26</v>
      </c>
      <c r="D28" s="8">
        <v>100</v>
      </c>
      <c r="E28" s="54">
        <v>200500</v>
      </c>
      <c r="F28" s="23">
        <v>0</v>
      </c>
      <c r="G28" s="23">
        <v>0</v>
      </c>
      <c r="H28" s="23">
        <v>0</v>
      </c>
      <c r="I28" s="23">
        <v>0</v>
      </c>
      <c r="J28" s="53">
        <v>200500</v>
      </c>
    </row>
    <row r="29" spans="1:10" s="28" customFormat="1" x14ac:dyDescent="0.25">
      <c r="A29" s="9" t="s">
        <v>107</v>
      </c>
      <c r="B29" s="9" t="s">
        <v>12</v>
      </c>
      <c r="C29" s="9" t="s">
        <v>26</v>
      </c>
      <c r="D29" s="10">
        <v>212</v>
      </c>
      <c r="E29" s="56">
        <v>6626970</v>
      </c>
      <c r="F29" s="24">
        <v>3249510.86</v>
      </c>
      <c r="G29" s="24">
        <v>625972.41999999993</v>
      </c>
      <c r="H29" s="24">
        <v>567517.22</v>
      </c>
      <c r="I29" s="24">
        <v>558868.11999999988</v>
      </c>
      <c r="J29" s="55">
        <v>5716146.1399999997</v>
      </c>
    </row>
    <row r="30" spans="1:10" s="28" customFormat="1" x14ac:dyDescent="0.25">
      <c r="A30" s="9" t="s">
        <v>107</v>
      </c>
      <c r="B30" s="9" t="s">
        <v>12</v>
      </c>
      <c r="C30" s="8" t="s">
        <v>28</v>
      </c>
      <c r="D30" s="8">
        <v>212</v>
      </c>
      <c r="E30" s="54">
        <v>1605000</v>
      </c>
      <c r="F30" s="23">
        <v>2356471</v>
      </c>
      <c r="G30" s="23">
        <v>52049.93</v>
      </c>
      <c r="H30" s="23">
        <v>0</v>
      </c>
      <c r="I30" s="23">
        <v>0</v>
      </c>
      <c r="J30" s="53">
        <v>1471251</v>
      </c>
    </row>
    <row r="31" spans="1:10" s="28" customFormat="1" x14ac:dyDescent="0.25">
      <c r="A31" s="9" t="s">
        <v>107</v>
      </c>
      <c r="B31" s="8" t="s">
        <v>13</v>
      </c>
      <c r="C31" s="8" t="s">
        <v>26</v>
      </c>
      <c r="D31" s="8">
        <v>100</v>
      </c>
      <c r="E31" s="54">
        <v>24196764</v>
      </c>
      <c r="F31" s="23">
        <v>15218028.4</v>
      </c>
      <c r="G31" s="23">
        <v>13394946.640000001</v>
      </c>
      <c r="H31" s="23">
        <v>13394946.640000001</v>
      </c>
      <c r="I31" s="23">
        <v>12769885.23</v>
      </c>
      <c r="J31" s="53">
        <v>8978735.5999999996</v>
      </c>
    </row>
    <row r="32" spans="1:10" s="28" customFormat="1" x14ac:dyDescent="0.25">
      <c r="A32" s="9" t="s">
        <v>107</v>
      </c>
      <c r="B32" s="9" t="s">
        <v>13</v>
      </c>
      <c r="C32" s="9" t="s">
        <v>26</v>
      </c>
      <c r="D32" s="10">
        <v>230</v>
      </c>
      <c r="E32" s="56">
        <v>80000</v>
      </c>
      <c r="F32" s="24">
        <v>80000</v>
      </c>
      <c r="G32" s="24">
        <v>33810.959999999999</v>
      </c>
      <c r="H32" s="24">
        <v>31206.48</v>
      </c>
      <c r="I32" s="24">
        <v>31058.199999999997</v>
      </c>
      <c r="J32" s="55">
        <v>0</v>
      </c>
    </row>
    <row r="33" spans="1:10" s="28" customFormat="1" x14ac:dyDescent="0.25">
      <c r="A33" s="9" t="s">
        <v>107</v>
      </c>
      <c r="B33" s="8" t="s">
        <v>34</v>
      </c>
      <c r="C33" s="8" t="s">
        <v>26</v>
      </c>
      <c r="D33" s="8">
        <v>230</v>
      </c>
      <c r="E33" s="54">
        <v>35689318</v>
      </c>
      <c r="F33" s="23">
        <v>34689318</v>
      </c>
      <c r="G33" s="23">
        <v>18399985.209999993</v>
      </c>
      <c r="H33" s="23">
        <v>16819748.210000001</v>
      </c>
      <c r="I33" s="23">
        <v>16686212.719999999</v>
      </c>
      <c r="J33" s="53">
        <v>0</v>
      </c>
    </row>
    <row r="34" spans="1:10" s="28" customFormat="1" x14ac:dyDescent="0.25">
      <c r="A34" s="9" t="s">
        <v>107</v>
      </c>
      <c r="B34" s="9" t="s">
        <v>34</v>
      </c>
      <c r="C34" s="8" t="s">
        <v>28</v>
      </c>
      <c r="D34" s="8">
        <v>230</v>
      </c>
      <c r="E34" s="54">
        <v>1864000</v>
      </c>
      <c r="F34" s="23">
        <v>4364000</v>
      </c>
      <c r="G34" s="23">
        <v>4023642.96</v>
      </c>
      <c r="H34" s="23">
        <v>1960467.68</v>
      </c>
      <c r="I34" s="23">
        <v>1581957.68</v>
      </c>
      <c r="J34" s="53">
        <v>0</v>
      </c>
    </row>
    <row r="35" spans="1:10" s="28" customFormat="1" x14ac:dyDescent="0.25">
      <c r="A35" s="9" t="s">
        <v>107</v>
      </c>
      <c r="B35" s="8" t="s">
        <v>35</v>
      </c>
      <c r="C35" s="8" t="s">
        <v>26</v>
      </c>
      <c r="D35" s="8">
        <v>225</v>
      </c>
      <c r="E35" s="54">
        <v>47640845</v>
      </c>
      <c r="F35" s="23">
        <v>56868561.75</v>
      </c>
      <c r="G35" s="23">
        <v>47598927.350000001</v>
      </c>
      <c r="H35" s="23">
        <v>38236877.329999998</v>
      </c>
      <c r="I35" s="23">
        <v>35279435.699999996</v>
      </c>
      <c r="J35" s="53">
        <v>0</v>
      </c>
    </row>
    <row r="36" spans="1:10" s="28" customFormat="1" x14ac:dyDescent="0.25">
      <c r="A36" s="9" t="s">
        <v>107</v>
      </c>
      <c r="B36" s="9" t="s">
        <v>35</v>
      </c>
      <c r="C36" s="9" t="s">
        <v>26</v>
      </c>
      <c r="D36" s="10">
        <v>230</v>
      </c>
      <c r="E36" s="56">
        <v>8689760</v>
      </c>
      <c r="F36" s="24">
        <v>7189760</v>
      </c>
      <c r="G36" s="24">
        <v>5353671.75</v>
      </c>
      <c r="H36" s="24">
        <v>4979127.9800000004</v>
      </c>
      <c r="I36" s="24">
        <v>4979127.9800000004</v>
      </c>
      <c r="J36" s="55">
        <v>0</v>
      </c>
    </row>
    <row r="37" spans="1:10" s="28" customFormat="1" x14ac:dyDescent="0.25">
      <c r="A37" s="9" t="s">
        <v>107</v>
      </c>
      <c r="B37" s="9" t="s">
        <v>35</v>
      </c>
      <c r="C37" s="8" t="s">
        <v>28</v>
      </c>
      <c r="D37" s="8">
        <v>225</v>
      </c>
      <c r="E37" s="54">
        <v>4000000</v>
      </c>
      <c r="F37" s="23">
        <v>3933333</v>
      </c>
      <c r="G37" s="23">
        <v>3803675.07</v>
      </c>
      <c r="H37" s="23">
        <v>3353841.4399999995</v>
      </c>
      <c r="I37" s="23">
        <v>2816229.9499999997</v>
      </c>
      <c r="J37" s="53">
        <v>0</v>
      </c>
    </row>
    <row r="38" spans="1:10" s="28" customFormat="1" x14ac:dyDescent="0.25">
      <c r="A38" s="9" t="s">
        <v>107</v>
      </c>
      <c r="B38" s="9" t="s">
        <v>35</v>
      </c>
      <c r="C38" s="9" t="s">
        <v>28</v>
      </c>
      <c r="D38" s="10">
        <v>230</v>
      </c>
      <c r="E38" s="56">
        <v>1581000</v>
      </c>
      <c r="F38" s="24">
        <v>1581000</v>
      </c>
      <c r="G38" s="24">
        <v>47040</v>
      </c>
      <c r="H38" s="24">
        <v>47040</v>
      </c>
      <c r="I38" s="24">
        <v>47040</v>
      </c>
      <c r="J38" s="55">
        <v>0</v>
      </c>
    </row>
    <row r="39" spans="1:10" s="28" customFormat="1" x14ac:dyDescent="0.25">
      <c r="A39" s="9" t="s">
        <v>107</v>
      </c>
      <c r="B39" s="8" t="s">
        <v>36</v>
      </c>
      <c r="C39" s="8" t="s">
        <v>26</v>
      </c>
      <c r="D39" s="8">
        <v>100</v>
      </c>
      <c r="E39" s="54">
        <v>19984105</v>
      </c>
      <c r="F39" s="23">
        <v>632342</v>
      </c>
      <c r="G39" s="23">
        <v>132500</v>
      </c>
      <c r="H39" s="23">
        <v>132500</v>
      </c>
      <c r="I39" s="23">
        <v>132500</v>
      </c>
      <c r="J39" s="53">
        <v>19351763</v>
      </c>
    </row>
    <row r="40" spans="1:10" s="28" customFormat="1" x14ac:dyDescent="0.25">
      <c r="A40" s="9" t="s">
        <v>107</v>
      </c>
      <c r="B40" s="9" t="s">
        <v>36</v>
      </c>
      <c r="C40" s="8" t="s">
        <v>28</v>
      </c>
      <c r="D40" s="8">
        <v>100</v>
      </c>
      <c r="E40" s="54">
        <v>9902073</v>
      </c>
      <c r="F40" s="23">
        <v>1881172</v>
      </c>
      <c r="G40" s="23">
        <v>1874335.56</v>
      </c>
      <c r="H40" s="23">
        <v>1874335.56</v>
      </c>
      <c r="I40" s="23">
        <v>1874335.56</v>
      </c>
      <c r="J40" s="53">
        <v>8020901</v>
      </c>
    </row>
    <row r="41" spans="1:10" s="28" customFormat="1" x14ac:dyDescent="0.25">
      <c r="A41" s="9" t="s">
        <v>107</v>
      </c>
      <c r="B41" s="8" t="s">
        <v>58</v>
      </c>
      <c r="C41" s="8" t="s">
        <v>26</v>
      </c>
      <c r="D41" s="8">
        <v>100</v>
      </c>
      <c r="E41" s="54">
        <v>63223</v>
      </c>
      <c r="F41" s="23">
        <v>0</v>
      </c>
      <c r="G41" s="23">
        <v>0</v>
      </c>
      <c r="H41" s="23">
        <v>0</v>
      </c>
      <c r="I41" s="23">
        <v>0</v>
      </c>
      <c r="J41" s="53">
        <v>63223</v>
      </c>
    </row>
    <row r="42" spans="1:10" s="28" customFormat="1" x14ac:dyDescent="0.25">
      <c r="A42" s="8" t="s">
        <v>72</v>
      </c>
      <c r="B42" s="8" t="s">
        <v>52</v>
      </c>
      <c r="C42" s="8" t="s">
        <v>29</v>
      </c>
      <c r="D42" s="8">
        <v>100</v>
      </c>
      <c r="E42" s="54">
        <v>240716538</v>
      </c>
      <c r="F42" s="23">
        <v>232444758</v>
      </c>
      <c r="G42" s="23">
        <v>232348801.61000001</v>
      </c>
      <c r="H42" s="23">
        <v>232348801.61000001</v>
      </c>
      <c r="I42" s="23">
        <v>218943465.26999998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30</v>
      </c>
      <c r="D43" s="8">
        <v>100</v>
      </c>
      <c r="E43" s="54">
        <v>60927483</v>
      </c>
      <c r="F43" s="23">
        <v>53779813</v>
      </c>
      <c r="G43" s="23">
        <v>53679812.390000001</v>
      </c>
      <c r="H43" s="23">
        <v>53679812.390000001</v>
      </c>
      <c r="I43" s="23">
        <v>53679812.390000001</v>
      </c>
      <c r="J43" s="53">
        <v>0</v>
      </c>
    </row>
    <row r="44" spans="1:10" s="28" customFormat="1" x14ac:dyDescent="0.25">
      <c r="A44" s="9" t="s">
        <v>72</v>
      </c>
      <c r="B44" s="9" t="s">
        <v>52</v>
      </c>
      <c r="C44" s="8" t="s">
        <v>26</v>
      </c>
      <c r="D44" s="8">
        <v>100</v>
      </c>
      <c r="E44" s="54">
        <v>18457143</v>
      </c>
      <c r="F44" s="23">
        <v>19880582</v>
      </c>
      <c r="G44" s="23">
        <v>19817679.960000001</v>
      </c>
      <c r="H44" s="23">
        <v>19817679.960000001</v>
      </c>
      <c r="I44" s="23">
        <v>18183772.759999998</v>
      </c>
      <c r="J44" s="53">
        <v>0</v>
      </c>
    </row>
    <row r="45" spans="1:10" s="28" customFormat="1" x14ac:dyDescent="0.25">
      <c r="A45" s="9" t="s">
        <v>72</v>
      </c>
      <c r="B45" s="8" t="s">
        <v>51</v>
      </c>
      <c r="C45" s="8" t="s">
        <v>26</v>
      </c>
      <c r="D45" s="8">
        <v>100</v>
      </c>
      <c r="E45" s="54">
        <v>143724071</v>
      </c>
      <c r="F45" s="23">
        <v>136324071</v>
      </c>
      <c r="G45" s="23">
        <v>131696182.98000002</v>
      </c>
      <c r="H45" s="23">
        <v>131696182.98000002</v>
      </c>
      <c r="I45" s="23">
        <v>125279611.62</v>
      </c>
      <c r="J45" s="53">
        <v>100000</v>
      </c>
    </row>
    <row r="46" spans="1:10" s="28" customFormat="1" x14ac:dyDescent="0.25">
      <c r="A46" s="8" t="s">
        <v>106</v>
      </c>
      <c r="B46" s="8" t="s">
        <v>50</v>
      </c>
      <c r="C46" s="8" t="s">
        <v>26</v>
      </c>
      <c r="D46" s="8">
        <v>100</v>
      </c>
      <c r="E46" s="54">
        <v>40000000</v>
      </c>
      <c r="F46" s="23">
        <v>40000000</v>
      </c>
      <c r="G46" s="23">
        <v>30672559.120000001</v>
      </c>
      <c r="H46" s="23">
        <v>30672559.120000001</v>
      </c>
      <c r="I46" s="23">
        <v>28112059.120000001</v>
      </c>
      <c r="J46" s="53">
        <v>0</v>
      </c>
    </row>
    <row r="47" spans="1:10" s="28" customFormat="1" x14ac:dyDescent="0.25">
      <c r="A47" s="8" t="s">
        <v>126</v>
      </c>
      <c r="B47" s="8" t="s">
        <v>127</v>
      </c>
      <c r="C47" s="8" t="s">
        <v>28</v>
      </c>
      <c r="D47" s="8">
        <v>100</v>
      </c>
      <c r="E47" s="54">
        <v>0</v>
      </c>
      <c r="F47" s="23">
        <v>1031939.6100000001</v>
      </c>
      <c r="G47" s="23">
        <v>1031939.6100000001</v>
      </c>
      <c r="H47" s="23">
        <v>1031939.6100000001</v>
      </c>
      <c r="I47" s="23">
        <v>948594.8600000001</v>
      </c>
      <c r="J47" s="53">
        <v>0</v>
      </c>
    </row>
    <row r="48" spans="1:10" s="28" customFormat="1" x14ac:dyDescent="0.25">
      <c r="A48" s="8" t="s">
        <v>68</v>
      </c>
      <c r="B48" s="8" t="s">
        <v>69</v>
      </c>
      <c r="C48" s="8" t="s">
        <v>26</v>
      </c>
      <c r="D48" s="8">
        <v>100</v>
      </c>
      <c r="E48" s="54">
        <v>0</v>
      </c>
      <c r="F48" s="23">
        <v>455559.30000000005</v>
      </c>
      <c r="G48" s="23">
        <v>455559.30000000005</v>
      </c>
      <c r="H48" s="23">
        <v>455559.30000000005</v>
      </c>
      <c r="I48" s="23">
        <v>417297</v>
      </c>
      <c r="J48" s="53">
        <v>0</v>
      </c>
    </row>
    <row r="49" spans="1:10" s="28" customFormat="1" x14ac:dyDescent="0.25">
      <c r="A49" s="9" t="s">
        <v>68</v>
      </c>
      <c r="B49" s="9" t="s">
        <v>69</v>
      </c>
      <c r="C49" s="9" t="s">
        <v>26</v>
      </c>
      <c r="D49" s="10">
        <v>122</v>
      </c>
      <c r="E49" s="56">
        <v>0</v>
      </c>
      <c r="F49" s="24">
        <v>1267056</v>
      </c>
      <c r="G49" s="24">
        <v>1267056</v>
      </c>
      <c r="H49" s="24">
        <v>1267056</v>
      </c>
      <c r="I49" s="24">
        <v>1234362.3</v>
      </c>
      <c r="J49" s="55">
        <v>0</v>
      </c>
    </row>
    <row r="50" spans="1:10" s="28" customFormat="1" x14ac:dyDescent="0.25">
      <c r="A50" s="8" t="s">
        <v>128</v>
      </c>
      <c r="B50" s="8" t="s">
        <v>129</v>
      </c>
      <c r="C50" s="8" t="s">
        <v>26</v>
      </c>
      <c r="D50" s="8">
        <v>100</v>
      </c>
      <c r="E50" s="54">
        <v>0</v>
      </c>
      <c r="F50" s="23">
        <v>211150</v>
      </c>
      <c r="G50" s="23">
        <v>211150</v>
      </c>
      <c r="H50" s="23">
        <v>211150</v>
      </c>
      <c r="I50" s="23">
        <v>132073.9</v>
      </c>
      <c r="J50" s="53">
        <v>0</v>
      </c>
    </row>
    <row r="51" spans="1:10" s="28" customFormat="1" x14ac:dyDescent="0.25">
      <c r="A51" s="9" t="s">
        <v>128</v>
      </c>
      <c r="B51" s="9" t="s">
        <v>129</v>
      </c>
      <c r="C51" s="9" t="s">
        <v>26</v>
      </c>
      <c r="D51" s="10">
        <v>212</v>
      </c>
      <c r="E51" s="56">
        <v>0</v>
      </c>
      <c r="F51" s="24">
        <v>197759.41999999998</v>
      </c>
      <c r="G51" s="24">
        <v>197759.41999999998</v>
      </c>
      <c r="H51" s="24">
        <v>197759.41999999998</v>
      </c>
      <c r="I51" s="24">
        <v>32050.19</v>
      </c>
      <c r="J51" s="55">
        <v>0</v>
      </c>
    </row>
    <row r="52" spans="1:10" s="28" customFormat="1" x14ac:dyDescent="0.25">
      <c r="A52" s="9" t="s">
        <v>128</v>
      </c>
      <c r="B52" s="8" t="s">
        <v>130</v>
      </c>
      <c r="C52" s="8" t="s">
        <v>26</v>
      </c>
      <c r="D52" s="8">
        <v>100</v>
      </c>
      <c r="E52" s="54">
        <v>0</v>
      </c>
      <c r="F52" s="23">
        <v>27703.08</v>
      </c>
      <c r="G52" s="23">
        <v>27703.08</v>
      </c>
      <c r="H52" s="23">
        <v>27703.08</v>
      </c>
      <c r="I52" s="23">
        <v>0</v>
      </c>
      <c r="J52" s="53">
        <v>0</v>
      </c>
    </row>
    <row r="53" spans="1:10" s="28" customFormat="1" x14ac:dyDescent="0.25">
      <c r="A53" s="8" t="s">
        <v>139</v>
      </c>
      <c r="B53" s="8" t="s">
        <v>5</v>
      </c>
      <c r="C53" s="8" t="s">
        <v>26</v>
      </c>
      <c r="D53" s="8">
        <v>100</v>
      </c>
      <c r="E53" s="54">
        <v>0</v>
      </c>
      <c r="F53" s="23">
        <v>222035.6</v>
      </c>
      <c r="G53" s="23">
        <v>222035.6</v>
      </c>
      <c r="H53" s="23">
        <v>222035.6</v>
      </c>
      <c r="I53" s="23">
        <v>222035.6</v>
      </c>
      <c r="J53" s="53">
        <v>0</v>
      </c>
    </row>
    <row r="54" spans="1:10" s="28" customFormat="1" x14ac:dyDescent="0.25">
      <c r="A54" s="8" t="s">
        <v>110</v>
      </c>
      <c r="B54" s="8" t="s">
        <v>111</v>
      </c>
      <c r="C54" s="8" t="s">
        <v>28</v>
      </c>
      <c r="D54" s="8">
        <v>104</v>
      </c>
      <c r="E54" s="54">
        <v>0</v>
      </c>
      <c r="F54" s="23">
        <v>325000</v>
      </c>
      <c r="G54" s="23">
        <v>325000</v>
      </c>
      <c r="H54" s="23">
        <v>325000</v>
      </c>
      <c r="I54" s="23">
        <v>325000</v>
      </c>
      <c r="J54" s="53">
        <v>0</v>
      </c>
    </row>
    <row r="55" spans="1:10" s="28" customFormat="1" x14ac:dyDescent="0.25">
      <c r="A55" s="9" t="s">
        <v>110</v>
      </c>
      <c r="B55" s="8" t="s">
        <v>119</v>
      </c>
      <c r="C55" s="8" t="s">
        <v>28</v>
      </c>
      <c r="D55" s="8">
        <v>104</v>
      </c>
      <c r="E55" s="54">
        <v>0</v>
      </c>
      <c r="F55" s="23">
        <v>1971859.7999999998</v>
      </c>
      <c r="G55" s="23">
        <v>1971859.7999999998</v>
      </c>
      <c r="H55" s="23">
        <v>1971859.7999999998</v>
      </c>
      <c r="I55" s="23">
        <v>1971859.7999999998</v>
      </c>
      <c r="J55" s="53">
        <v>0</v>
      </c>
    </row>
    <row r="56" spans="1:10" s="28" customFormat="1" x14ac:dyDescent="0.25">
      <c r="A56" s="8" t="s">
        <v>70</v>
      </c>
      <c r="B56" s="8" t="s">
        <v>71</v>
      </c>
      <c r="C56" s="8" t="s">
        <v>26</v>
      </c>
      <c r="D56" s="8">
        <v>232</v>
      </c>
      <c r="E56" s="54">
        <v>0</v>
      </c>
      <c r="F56" s="23">
        <v>1543169.01</v>
      </c>
      <c r="G56" s="23">
        <v>1543169.01</v>
      </c>
      <c r="H56" s="23">
        <v>1543169.01</v>
      </c>
      <c r="I56" s="23">
        <v>1470982.83</v>
      </c>
      <c r="J56" s="53">
        <v>0</v>
      </c>
    </row>
    <row r="57" spans="1:10" s="28" customFormat="1" x14ac:dyDescent="0.25">
      <c r="A57" s="8" t="s">
        <v>72</v>
      </c>
      <c r="B57" s="8" t="s">
        <v>5</v>
      </c>
      <c r="C57" s="8" t="s">
        <v>26</v>
      </c>
      <c r="D57" s="8">
        <v>100</v>
      </c>
      <c r="E57" s="54">
        <v>0</v>
      </c>
      <c r="F57" s="23">
        <v>2003456.0099999998</v>
      </c>
      <c r="G57" s="23">
        <v>2003456.0099999998</v>
      </c>
      <c r="H57" s="23">
        <v>2003456.0099999998</v>
      </c>
      <c r="I57" s="23">
        <v>1939198.2399999998</v>
      </c>
      <c r="J57" s="53">
        <v>0</v>
      </c>
    </row>
    <row r="58" spans="1:10" s="28" customFormat="1" x14ac:dyDescent="0.25">
      <c r="A58" s="9" t="s">
        <v>72</v>
      </c>
      <c r="B58" s="9" t="s">
        <v>5</v>
      </c>
      <c r="C58" s="8" t="s">
        <v>28</v>
      </c>
      <c r="D58" s="8">
        <v>100</v>
      </c>
      <c r="E58" s="54">
        <v>0</v>
      </c>
      <c r="F58" s="23">
        <v>22097</v>
      </c>
      <c r="G58" s="23">
        <v>22097</v>
      </c>
      <c r="H58" s="23">
        <v>22097</v>
      </c>
      <c r="I58" s="23">
        <v>0</v>
      </c>
      <c r="J58" s="53">
        <v>0</v>
      </c>
    </row>
    <row r="59" spans="1:10" s="28" customFormat="1" x14ac:dyDescent="0.25">
      <c r="A59" s="9" t="s">
        <v>72</v>
      </c>
      <c r="B59" s="8" t="s">
        <v>61</v>
      </c>
      <c r="C59" s="8" t="s">
        <v>26</v>
      </c>
      <c r="D59" s="8">
        <v>100</v>
      </c>
      <c r="E59" s="54">
        <v>0</v>
      </c>
      <c r="F59" s="23">
        <v>66047307.710000001</v>
      </c>
      <c r="G59" s="23">
        <v>66047307.710000001</v>
      </c>
      <c r="H59" s="23">
        <v>66047307.710000001</v>
      </c>
      <c r="I59" s="23">
        <v>64044822.100000001</v>
      </c>
      <c r="J59" s="53">
        <v>0</v>
      </c>
    </row>
    <row r="60" spans="1:10" s="28" customFormat="1" x14ac:dyDescent="0.25">
      <c r="A60" s="9" t="s">
        <v>72</v>
      </c>
      <c r="B60" s="9" t="s">
        <v>61</v>
      </c>
      <c r="C60" s="8" t="s">
        <v>28</v>
      </c>
      <c r="D60" s="8">
        <v>100</v>
      </c>
      <c r="E60" s="54">
        <v>0</v>
      </c>
      <c r="F60" s="23">
        <v>4840000.75</v>
      </c>
      <c r="G60" s="23">
        <v>4840000.75</v>
      </c>
      <c r="H60" s="23">
        <v>4840000.75</v>
      </c>
      <c r="I60" s="23">
        <v>4840000.75</v>
      </c>
      <c r="J60" s="53">
        <v>0</v>
      </c>
    </row>
    <row r="61" spans="1:10" s="28" customFormat="1" x14ac:dyDescent="0.25">
      <c r="A61" s="9" t="s">
        <v>72</v>
      </c>
      <c r="B61" s="8" t="s">
        <v>49</v>
      </c>
      <c r="C61" s="8" t="s">
        <v>26</v>
      </c>
      <c r="D61" s="8">
        <v>100</v>
      </c>
      <c r="E61" s="54">
        <v>0</v>
      </c>
      <c r="F61" s="23">
        <v>3854604.08</v>
      </c>
      <c r="G61" s="23">
        <v>3854604.08</v>
      </c>
      <c r="H61" s="23">
        <v>3854604.08</v>
      </c>
      <c r="I61" s="23">
        <v>3803185.79</v>
      </c>
      <c r="J61" s="53">
        <v>0</v>
      </c>
    </row>
    <row r="62" spans="1:10" s="28" customFormat="1" x14ac:dyDescent="0.25">
      <c r="A62" s="9" t="s">
        <v>72</v>
      </c>
      <c r="B62" s="8" t="s">
        <v>62</v>
      </c>
      <c r="C62" s="8" t="s">
        <v>26</v>
      </c>
      <c r="D62" s="8">
        <v>100</v>
      </c>
      <c r="E62" s="54">
        <v>0</v>
      </c>
      <c r="F62" s="23">
        <v>2806452.6</v>
      </c>
      <c r="G62" s="23">
        <v>2806452.6</v>
      </c>
      <c r="H62" s="23">
        <v>2806452.6</v>
      </c>
      <c r="I62" s="23">
        <v>2749807.2</v>
      </c>
      <c r="J62" s="53">
        <v>0</v>
      </c>
    </row>
    <row r="63" spans="1:10" s="28" customFormat="1" x14ac:dyDescent="0.25">
      <c r="A63" s="9" t="s">
        <v>72</v>
      </c>
      <c r="B63" s="8" t="s">
        <v>48</v>
      </c>
      <c r="C63" s="8" t="s">
        <v>26</v>
      </c>
      <c r="D63" s="8">
        <v>100</v>
      </c>
      <c r="E63" s="54">
        <v>0</v>
      </c>
      <c r="F63" s="23">
        <v>3118808.6</v>
      </c>
      <c r="G63" s="23">
        <v>3118808.6</v>
      </c>
      <c r="H63" s="23">
        <v>3118808.6</v>
      </c>
      <c r="I63" s="23">
        <v>3034132.4</v>
      </c>
      <c r="J63" s="53">
        <v>0</v>
      </c>
    </row>
    <row r="64" spans="1:10" s="28" customFormat="1" x14ac:dyDescent="0.25">
      <c r="A64" s="9" t="s">
        <v>72</v>
      </c>
      <c r="B64" s="8" t="s">
        <v>47</v>
      </c>
      <c r="C64" s="8" t="s">
        <v>26</v>
      </c>
      <c r="D64" s="8">
        <v>100</v>
      </c>
      <c r="E64" s="54">
        <v>0</v>
      </c>
      <c r="F64" s="23">
        <v>8963602.9199999981</v>
      </c>
      <c r="G64" s="23">
        <v>8963602.9199999981</v>
      </c>
      <c r="H64" s="23">
        <v>8963602.9199999981</v>
      </c>
      <c r="I64" s="23">
        <v>8523718.5500000007</v>
      </c>
      <c r="J64" s="53">
        <v>0</v>
      </c>
    </row>
    <row r="65" spans="1:10" s="28" customFormat="1" x14ac:dyDescent="0.25">
      <c r="A65" s="9" t="s">
        <v>72</v>
      </c>
      <c r="B65" s="8" t="s">
        <v>45</v>
      </c>
      <c r="C65" s="8" t="s">
        <v>26</v>
      </c>
      <c r="D65" s="8">
        <v>225</v>
      </c>
      <c r="E65" s="54">
        <v>0</v>
      </c>
      <c r="F65" s="23">
        <v>2782343.3000000003</v>
      </c>
      <c r="G65" s="23">
        <v>2782343.3000000003</v>
      </c>
      <c r="H65" s="23">
        <v>2782343.3000000003</v>
      </c>
      <c r="I65" s="23">
        <v>2436641.42</v>
      </c>
      <c r="J65" s="53">
        <v>0</v>
      </c>
    </row>
    <row r="66" spans="1:10" s="28" customFormat="1" x14ac:dyDescent="0.25">
      <c r="A66" s="9" t="s">
        <v>72</v>
      </c>
      <c r="B66" s="8" t="s">
        <v>73</v>
      </c>
      <c r="C66" s="8" t="s">
        <v>26</v>
      </c>
      <c r="D66" s="8">
        <v>100</v>
      </c>
      <c r="E66" s="54">
        <v>0</v>
      </c>
      <c r="F66" s="23">
        <v>922627</v>
      </c>
      <c r="G66" s="23">
        <v>922627</v>
      </c>
      <c r="H66" s="23">
        <v>922627</v>
      </c>
      <c r="I66" s="23">
        <v>891712</v>
      </c>
      <c r="J66" s="53">
        <v>0</v>
      </c>
    </row>
    <row r="67" spans="1:10" s="28" customFormat="1" x14ac:dyDescent="0.25">
      <c r="A67" s="9" t="s">
        <v>72</v>
      </c>
      <c r="B67" s="8" t="s">
        <v>74</v>
      </c>
      <c r="C67" s="8" t="s">
        <v>28</v>
      </c>
      <c r="D67" s="8">
        <v>100</v>
      </c>
      <c r="E67" s="54">
        <v>0</v>
      </c>
      <c r="F67" s="23">
        <v>7146072.8200000003</v>
      </c>
      <c r="G67" s="23">
        <v>7146072.8200000003</v>
      </c>
      <c r="H67" s="23">
        <v>7146072.8200000003</v>
      </c>
      <c r="I67" s="23">
        <v>7085682.46</v>
      </c>
      <c r="J67" s="53">
        <v>0</v>
      </c>
    </row>
    <row r="68" spans="1:10" s="28" customFormat="1" x14ac:dyDescent="0.25">
      <c r="A68" s="9" t="s">
        <v>72</v>
      </c>
      <c r="B68" s="8" t="s">
        <v>63</v>
      </c>
      <c r="C68" s="8" t="s">
        <v>26</v>
      </c>
      <c r="D68" s="8">
        <v>100</v>
      </c>
      <c r="E68" s="54">
        <v>0</v>
      </c>
      <c r="F68" s="23">
        <v>8327529.2299999995</v>
      </c>
      <c r="G68" s="23">
        <v>8327529.2299999995</v>
      </c>
      <c r="H68" s="23">
        <v>8327529.2299999995</v>
      </c>
      <c r="I68" s="23">
        <v>8010981.5299999993</v>
      </c>
      <c r="J68" s="53">
        <v>0</v>
      </c>
    </row>
    <row r="69" spans="1:10" s="28" customFormat="1" x14ac:dyDescent="0.25">
      <c r="A69" s="9" t="s">
        <v>72</v>
      </c>
      <c r="B69" s="8" t="s">
        <v>75</v>
      </c>
      <c r="C69" s="8" t="s">
        <v>26</v>
      </c>
      <c r="D69" s="8">
        <v>100</v>
      </c>
      <c r="E69" s="54">
        <v>0</v>
      </c>
      <c r="F69" s="23">
        <v>2686310.96</v>
      </c>
      <c r="G69" s="23">
        <v>2686310.96</v>
      </c>
      <c r="H69" s="23">
        <v>2686310.96</v>
      </c>
      <c r="I69" s="23">
        <v>2589427.37</v>
      </c>
      <c r="J69" s="53">
        <v>0</v>
      </c>
    </row>
    <row r="70" spans="1:10" s="28" customFormat="1" x14ac:dyDescent="0.25">
      <c r="A70" s="9" t="s">
        <v>72</v>
      </c>
      <c r="B70" s="8" t="s">
        <v>64</v>
      </c>
      <c r="C70" s="8" t="s">
        <v>26</v>
      </c>
      <c r="D70" s="8">
        <v>100</v>
      </c>
      <c r="E70" s="54">
        <v>0</v>
      </c>
      <c r="F70" s="23">
        <v>1499255.74</v>
      </c>
      <c r="G70" s="23">
        <v>1499255.74</v>
      </c>
      <c r="H70" s="23">
        <v>1499255.74</v>
      </c>
      <c r="I70" s="23">
        <v>1461487.22</v>
      </c>
      <c r="J70" s="53">
        <v>0</v>
      </c>
    </row>
    <row r="71" spans="1:10" s="28" customFormat="1" x14ac:dyDescent="0.25">
      <c r="A71" s="9" t="s">
        <v>72</v>
      </c>
      <c r="B71" s="8" t="s">
        <v>76</v>
      </c>
      <c r="C71" s="8" t="s">
        <v>26</v>
      </c>
      <c r="D71" s="8">
        <v>100</v>
      </c>
      <c r="E71" s="54">
        <v>0</v>
      </c>
      <c r="F71" s="23">
        <v>1783603.67</v>
      </c>
      <c r="G71" s="23">
        <v>1783603.67</v>
      </c>
      <c r="H71" s="23">
        <v>1783603.67</v>
      </c>
      <c r="I71" s="23">
        <v>1703770.36</v>
      </c>
      <c r="J71" s="53">
        <v>0</v>
      </c>
    </row>
    <row r="72" spans="1:10" s="28" customFormat="1" x14ac:dyDescent="0.25">
      <c r="A72" s="8" t="s">
        <v>77</v>
      </c>
      <c r="B72" s="8" t="s">
        <v>78</v>
      </c>
      <c r="C72" s="8" t="s">
        <v>26</v>
      </c>
      <c r="D72" s="8">
        <v>100</v>
      </c>
      <c r="E72" s="54">
        <v>0</v>
      </c>
      <c r="F72" s="23">
        <v>2108195.63</v>
      </c>
      <c r="G72" s="23">
        <v>2108195.63</v>
      </c>
      <c r="H72" s="23">
        <v>2108195.63</v>
      </c>
      <c r="I72" s="23">
        <v>2103708.31</v>
      </c>
      <c r="J72" s="53">
        <v>0</v>
      </c>
    </row>
    <row r="73" spans="1:10" s="28" customFormat="1" x14ac:dyDescent="0.25">
      <c r="A73" s="9" t="s">
        <v>77</v>
      </c>
      <c r="B73" s="8" t="s">
        <v>122</v>
      </c>
      <c r="C73" s="8" t="s">
        <v>26</v>
      </c>
      <c r="D73" s="8">
        <v>100</v>
      </c>
      <c r="E73" s="54">
        <v>0</v>
      </c>
      <c r="F73" s="23">
        <v>2491089.27</v>
      </c>
      <c r="G73" s="23">
        <v>2491089.27</v>
      </c>
      <c r="H73" s="23">
        <v>2491089.27</v>
      </c>
      <c r="I73" s="23">
        <v>2170828.87</v>
      </c>
      <c r="J73" s="53">
        <v>0</v>
      </c>
    </row>
    <row r="74" spans="1:10" s="28" customFormat="1" x14ac:dyDescent="0.25">
      <c r="A74" s="8" t="s">
        <v>79</v>
      </c>
      <c r="B74" s="8" t="s">
        <v>5</v>
      </c>
      <c r="C74" s="8" t="s">
        <v>26</v>
      </c>
      <c r="D74" s="8">
        <v>100</v>
      </c>
      <c r="E74" s="54">
        <v>0</v>
      </c>
      <c r="F74" s="23">
        <v>749917</v>
      </c>
      <c r="G74" s="23">
        <v>749917</v>
      </c>
      <c r="H74" s="23">
        <v>749917</v>
      </c>
      <c r="I74" s="23">
        <v>746347</v>
      </c>
      <c r="J74" s="53">
        <v>0</v>
      </c>
    </row>
    <row r="75" spans="1:10" s="28" customFormat="1" x14ac:dyDescent="0.25">
      <c r="A75" s="9" t="s">
        <v>79</v>
      </c>
      <c r="B75" s="8" t="s">
        <v>140</v>
      </c>
      <c r="C75" s="8" t="s">
        <v>26</v>
      </c>
      <c r="D75" s="8">
        <v>122</v>
      </c>
      <c r="E75" s="54">
        <v>0</v>
      </c>
      <c r="F75" s="23">
        <v>2841000</v>
      </c>
      <c r="G75" s="23">
        <v>2841000</v>
      </c>
      <c r="H75" s="23">
        <v>2841000</v>
      </c>
      <c r="I75" s="23">
        <v>2651600</v>
      </c>
      <c r="J75" s="53">
        <v>0</v>
      </c>
    </row>
    <row r="76" spans="1:10" s="28" customFormat="1" x14ac:dyDescent="0.25">
      <c r="A76" s="8" t="s">
        <v>80</v>
      </c>
      <c r="B76" s="8" t="s">
        <v>81</v>
      </c>
      <c r="C76" s="8" t="s">
        <v>26</v>
      </c>
      <c r="D76" s="8">
        <v>100</v>
      </c>
      <c r="E76" s="54">
        <v>0</v>
      </c>
      <c r="F76" s="23">
        <v>7664.32</v>
      </c>
      <c r="G76" s="23">
        <v>7664.32</v>
      </c>
      <c r="H76" s="23">
        <v>7664.32</v>
      </c>
      <c r="I76" s="23">
        <v>7664.32</v>
      </c>
      <c r="J76" s="53">
        <v>0</v>
      </c>
    </row>
    <row r="77" spans="1:10" s="28" customFormat="1" x14ac:dyDescent="0.25">
      <c r="A77" s="9" t="s">
        <v>80</v>
      </c>
      <c r="B77" s="9" t="s">
        <v>81</v>
      </c>
      <c r="C77" s="9" t="s">
        <v>26</v>
      </c>
      <c r="D77" s="10">
        <v>122</v>
      </c>
      <c r="E77" s="56">
        <v>0</v>
      </c>
      <c r="F77" s="24">
        <v>3027733.14</v>
      </c>
      <c r="G77" s="24">
        <v>3027733.14</v>
      </c>
      <c r="H77" s="24">
        <v>3027733.14</v>
      </c>
      <c r="I77" s="24">
        <v>2948478.14</v>
      </c>
      <c r="J77" s="55">
        <v>0</v>
      </c>
    </row>
    <row r="78" spans="1:10" s="28" customFormat="1" x14ac:dyDescent="0.25">
      <c r="A78" s="8" t="s">
        <v>82</v>
      </c>
      <c r="B78" s="8" t="s">
        <v>83</v>
      </c>
      <c r="C78" s="8" t="s">
        <v>26</v>
      </c>
      <c r="D78" s="8">
        <v>100</v>
      </c>
      <c r="E78" s="54">
        <v>0</v>
      </c>
      <c r="F78" s="23">
        <v>196194.37</v>
      </c>
      <c r="G78" s="23">
        <v>196194.37</v>
      </c>
      <c r="H78" s="23">
        <v>196194.37</v>
      </c>
      <c r="I78" s="23">
        <v>89260.99</v>
      </c>
      <c r="J78" s="53">
        <v>0</v>
      </c>
    </row>
    <row r="79" spans="1:10" s="28" customFormat="1" x14ac:dyDescent="0.25">
      <c r="A79" s="9" t="s">
        <v>82</v>
      </c>
      <c r="B79" s="9" t="s">
        <v>83</v>
      </c>
      <c r="C79" s="9" t="s">
        <v>26</v>
      </c>
      <c r="D79" s="10">
        <v>122</v>
      </c>
      <c r="E79" s="56">
        <v>0</v>
      </c>
      <c r="F79" s="24">
        <v>690893</v>
      </c>
      <c r="G79" s="24">
        <v>690893</v>
      </c>
      <c r="H79" s="24">
        <v>690893</v>
      </c>
      <c r="I79" s="24">
        <v>690893</v>
      </c>
      <c r="J79" s="55">
        <v>0</v>
      </c>
    </row>
    <row r="80" spans="1:10" s="28" customFormat="1" x14ac:dyDescent="0.25">
      <c r="A80" s="9" t="s">
        <v>82</v>
      </c>
      <c r="B80" s="9" t="s">
        <v>83</v>
      </c>
      <c r="C80" s="9" t="s">
        <v>26</v>
      </c>
      <c r="D80" s="10">
        <v>198</v>
      </c>
      <c r="E80" s="56">
        <v>0</v>
      </c>
      <c r="F80" s="24">
        <v>838431.73</v>
      </c>
      <c r="G80" s="24">
        <v>838431.73</v>
      </c>
      <c r="H80" s="24">
        <v>838431.73</v>
      </c>
      <c r="I80" s="24">
        <v>818711.42999999993</v>
      </c>
      <c r="J80" s="55">
        <v>0</v>
      </c>
    </row>
    <row r="81" spans="1:11" s="28" customFormat="1" ht="15.75" thickBot="1" x14ac:dyDescent="0.3">
      <c r="A81" s="9" t="s">
        <v>82</v>
      </c>
      <c r="B81" s="8" t="s">
        <v>131</v>
      </c>
      <c r="C81" s="8" t="s">
        <v>26</v>
      </c>
      <c r="D81" s="8">
        <v>224</v>
      </c>
      <c r="E81" s="54">
        <v>0</v>
      </c>
      <c r="F81" s="23">
        <v>682426.9</v>
      </c>
      <c r="G81" s="23">
        <v>682426.9</v>
      </c>
      <c r="H81" s="23">
        <v>682426.9</v>
      </c>
      <c r="I81" s="23">
        <v>567266.94000000006</v>
      </c>
      <c r="J81" s="53">
        <v>0</v>
      </c>
    </row>
    <row r="82" spans="1:11" ht="15.75" thickTop="1" x14ac:dyDescent="0.25">
      <c r="A82" s="5" t="s">
        <v>14</v>
      </c>
      <c r="B82" s="5"/>
      <c r="C82" s="5"/>
      <c r="D82" s="6"/>
      <c r="E82" s="7">
        <f>SUM(E4:E81)</f>
        <v>1884114167</v>
      </c>
      <c r="F82" s="7">
        <f>SUM(F4:F81)</f>
        <v>1865437817.6799998</v>
      </c>
      <c r="G82" s="7">
        <f>SUM(G4:G81)</f>
        <v>1779457820.3500001</v>
      </c>
      <c r="H82" s="7">
        <f>SUM(H4:H81)</f>
        <v>1765076070.7900002</v>
      </c>
      <c r="I82" s="7">
        <f>SUM(I4:I81)</f>
        <v>1664162554.6299999</v>
      </c>
      <c r="J82" s="7">
        <f>SUM(J4:J81)</f>
        <v>160793646.63999999</v>
      </c>
      <c r="K82" s="52"/>
    </row>
    <row r="83" spans="1:11" ht="15" customHeight="1" x14ac:dyDescent="0.25">
      <c r="A83" s="110" t="s">
        <v>115</v>
      </c>
      <c r="B83" s="111"/>
      <c r="C83" s="112"/>
      <c r="D83" s="26">
        <v>100</v>
      </c>
      <c r="E83" s="54">
        <v>1198347790</v>
      </c>
      <c r="F83" s="23">
        <v>1057295590.5</v>
      </c>
      <c r="G83" s="23">
        <v>1026346894.6900001</v>
      </c>
      <c r="H83" s="23">
        <v>1026346894.6900001</v>
      </c>
      <c r="I83" s="23">
        <v>963053354.38000023</v>
      </c>
      <c r="J83" s="53">
        <v>153052199.5</v>
      </c>
    </row>
    <row r="84" spans="1:11" x14ac:dyDescent="0.25">
      <c r="A84" s="107"/>
      <c r="B84" s="108"/>
      <c r="C84" s="109"/>
      <c r="D84" s="85">
        <v>122</v>
      </c>
      <c r="E84" s="56">
        <v>68490680</v>
      </c>
      <c r="F84" s="24">
        <v>68490680</v>
      </c>
      <c r="G84" s="24">
        <v>64949246.380000003</v>
      </c>
      <c r="H84" s="24">
        <v>64949246.380000003</v>
      </c>
      <c r="I84" s="24">
        <v>60571606.380000003</v>
      </c>
      <c r="J84" s="55">
        <v>0</v>
      </c>
    </row>
    <row r="85" spans="1:11" x14ac:dyDescent="0.25">
      <c r="A85" s="107"/>
      <c r="B85" s="108"/>
      <c r="C85" s="109"/>
      <c r="D85" s="85">
        <v>212</v>
      </c>
      <c r="E85" s="56">
        <v>8727297</v>
      </c>
      <c r="F85" s="24">
        <v>5647258.8599999994</v>
      </c>
      <c r="G85" s="24">
        <v>678022.35</v>
      </c>
      <c r="H85" s="24">
        <v>567517.22</v>
      </c>
      <c r="I85" s="24">
        <v>558868.11999999988</v>
      </c>
      <c r="J85" s="55">
        <v>7641447.1399999997</v>
      </c>
    </row>
    <row r="86" spans="1:11" x14ac:dyDescent="0.25">
      <c r="A86" s="107"/>
      <c r="B86" s="108"/>
      <c r="C86" s="109"/>
      <c r="D86" s="85">
        <v>225</v>
      </c>
      <c r="E86" s="56">
        <v>51640845</v>
      </c>
      <c r="F86" s="24">
        <v>60801894.75</v>
      </c>
      <c r="G86" s="24">
        <v>51402602.420000002</v>
      </c>
      <c r="H86" s="24">
        <v>41590718.769999996</v>
      </c>
      <c r="I86" s="24">
        <v>38095665.650000006</v>
      </c>
      <c r="J86" s="55">
        <v>0</v>
      </c>
    </row>
    <row r="87" spans="1:11" x14ac:dyDescent="0.25">
      <c r="A87" s="107"/>
      <c r="B87" s="108"/>
      <c r="C87" s="109"/>
      <c r="D87" s="85">
        <v>230</v>
      </c>
      <c r="E87" s="56">
        <v>53082320</v>
      </c>
      <c r="F87" s="24">
        <v>53082319.999999993</v>
      </c>
      <c r="G87" s="24">
        <v>30175168.879999999</v>
      </c>
      <c r="H87" s="24">
        <v>25715808.100000009</v>
      </c>
      <c r="I87" s="24">
        <v>25020756.070000011</v>
      </c>
      <c r="J87" s="55">
        <v>0</v>
      </c>
    </row>
    <row r="88" spans="1:11" ht="15" customHeight="1" x14ac:dyDescent="0.25">
      <c r="A88" s="107" t="s">
        <v>116</v>
      </c>
      <c r="B88" s="108"/>
      <c r="C88" s="109"/>
      <c r="D88" s="26">
        <v>100</v>
      </c>
      <c r="E88" s="54">
        <v>463825235</v>
      </c>
      <c r="F88" s="23">
        <v>556450953.08999991</v>
      </c>
      <c r="G88" s="23">
        <v>551564206.02999997</v>
      </c>
      <c r="H88" s="23">
        <v>551564206.02999997</v>
      </c>
      <c r="I88" s="23">
        <v>526764588.00999981</v>
      </c>
      <c r="J88" s="53">
        <v>100000</v>
      </c>
    </row>
    <row r="89" spans="1:11" x14ac:dyDescent="0.25">
      <c r="A89" s="107"/>
      <c r="B89" s="108"/>
      <c r="C89" s="109"/>
      <c r="D89" s="85">
        <v>225</v>
      </c>
      <c r="E89" s="56">
        <v>0</v>
      </c>
      <c r="F89" s="24">
        <v>2782343.3000000003</v>
      </c>
      <c r="G89" s="24">
        <v>2782343.3000000003</v>
      </c>
      <c r="H89" s="24">
        <v>2782343.3000000003</v>
      </c>
      <c r="I89" s="24">
        <v>2436641.42</v>
      </c>
      <c r="J89" s="55">
        <v>0</v>
      </c>
    </row>
    <row r="90" spans="1:11" ht="30.75" customHeight="1" x14ac:dyDescent="0.25">
      <c r="A90" s="107" t="s">
        <v>84</v>
      </c>
      <c r="B90" s="108"/>
      <c r="C90" s="109"/>
      <c r="D90" s="26">
        <v>100</v>
      </c>
      <c r="E90" s="54">
        <v>40000000</v>
      </c>
      <c r="F90" s="23">
        <v>40000000</v>
      </c>
      <c r="G90" s="23">
        <v>30672559.120000001</v>
      </c>
      <c r="H90" s="23">
        <v>30672559.120000001</v>
      </c>
      <c r="I90" s="23">
        <v>28112059.120000001</v>
      </c>
      <c r="J90" s="53">
        <v>0</v>
      </c>
    </row>
    <row r="91" spans="1:11" ht="29.25" customHeight="1" x14ac:dyDescent="0.25">
      <c r="A91" s="107" t="s">
        <v>132</v>
      </c>
      <c r="B91" s="108"/>
      <c r="C91" s="109"/>
      <c r="D91" s="26">
        <v>100</v>
      </c>
      <c r="E91" s="54">
        <v>0</v>
      </c>
      <c r="F91" s="23">
        <v>1031939.6100000001</v>
      </c>
      <c r="G91" s="23">
        <v>1031939.6100000001</v>
      </c>
      <c r="H91" s="23">
        <v>1031939.6100000001</v>
      </c>
      <c r="I91" s="23">
        <v>948594.8600000001</v>
      </c>
      <c r="J91" s="53">
        <v>0</v>
      </c>
    </row>
    <row r="92" spans="1:11" ht="15" customHeight="1" x14ac:dyDescent="0.25">
      <c r="A92" s="113" t="s">
        <v>66</v>
      </c>
      <c r="B92" s="114"/>
      <c r="C92" s="115"/>
      <c r="D92" s="26">
        <v>100</v>
      </c>
      <c r="E92" s="54">
        <v>0</v>
      </c>
      <c r="F92" s="23">
        <v>455559.30000000005</v>
      </c>
      <c r="G92" s="23">
        <v>455559.30000000005</v>
      </c>
      <c r="H92" s="23">
        <v>455559.30000000005</v>
      </c>
      <c r="I92" s="23">
        <v>417297</v>
      </c>
      <c r="J92" s="53">
        <v>0</v>
      </c>
    </row>
    <row r="93" spans="1:11" x14ac:dyDescent="0.25">
      <c r="A93" s="116"/>
      <c r="B93" s="117"/>
      <c r="C93" s="118"/>
      <c r="D93" s="85">
        <v>122</v>
      </c>
      <c r="E93" s="56">
        <v>0</v>
      </c>
      <c r="F93" s="24">
        <v>1267056</v>
      </c>
      <c r="G93" s="24">
        <v>1267056</v>
      </c>
      <c r="H93" s="24">
        <v>1267056</v>
      </c>
      <c r="I93" s="24">
        <v>1234362.3</v>
      </c>
      <c r="J93" s="55">
        <v>0</v>
      </c>
    </row>
    <row r="94" spans="1:11" ht="15" customHeight="1" x14ac:dyDescent="0.25">
      <c r="A94" s="113" t="s">
        <v>133</v>
      </c>
      <c r="B94" s="114"/>
      <c r="C94" s="115"/>
      <c r="D94" s="26">
        <v>100</v>
      </c>
      <c r="E94" s="54">
        <v>0</v>
      </c>
      <c r="F94" s="23">
        <v>238853.08</v>
      </c>
      <c r="G94" s="23">
        <v>238853.08</v>
      </c>
      <c r="H94" s="23">
        <v>238853.08</v>
      </c>
      <c r="I94" s="23">
        <v>132073.9</v>
      </c>
      <c r="J94" s="53">
        <v>0</v>
      </c>
    </row>
    <row r="95" spans="1:11" x14ac:dyDescent="0.25">
      <c r="A95" s="116"/>
      <c r="B95" s="117"/>
      <c r="C95" s="118"/>
      <c r="D95" s="85">
        <v>212</v>
      </c>
      <c r="E95" s="56">
        <v>0</v>
      </c>
      <c r="F95" s="24">
        <v>197759.41999999998</v>
      </c>
      <c r="G95" s="24">
        <v>197759.41999999998</v>
      </c>
      <c r="H95" s="24">
        <v>197759.41999999998</v>
      </c>
      <c r="I95" s="24">
        <v>32050.19</v>
      </c>
      <c r="J95" s="55">
        <v>0</v>
      </c>
    </row>
    <row r="96" spans="1:11" ht="29.25" customHeight="1" x14ac:dyDescent="0.25">
      <c r="A96" s="107" t="s">
        <v>112</v>
      </c>
      <c r="B96" s="108"/>
      <c r="C96" s="109"/>
      <c r="D96" s="26">
        <v>104</v>
      </c>
      <c r="E96" s="54">
        <v>0</v>
      </c>
      <c r="F96" s="23">
        <v>2296859.7999999998</v>
      </c>
      <c r="G96" s="23">
        <v>2296859.7999999998</v>
      </c>
      <c r="H96" s="23">
        <v>2296859.7999999998</v>
      </c>
      <c r="I96" s="23">
        <v>2296859.7999999998</v>
      </c>
      <c r="J96" s="53">
        <v>0</v>
      </c>
    </row>
    <row r="97" spans="1:11" ht="29.25" customHeight="1" x14ac:dyDescent="0.25">
      <c r="A97" s="107" t="s">
        <v>85</v>
      </c>
      <c r="B97" s="108"/>
      <c r="C97" s="109"/>
      <c r="D97" s="26">
        <v>232</v>
      </c>
      <c r="E97" s="54">
        <v>0</v>
      </c>
      <c r="F97" s="23">
        <v>1543169.01</v>
      </c>
      <c r="G97" s="23">
        <v>1543169.01</v>
      </c>
      <c r="H97" s="23">
        <v>1543169.01</v>
      </c>
      <c r="I97" s="23">
        <v>1470982.83</v>
      </c>
      <c r="J97" s="53">
        <v>0</v>
      </c>
    </row>
    <row r="98" spans="1:11" ht="29.25" customHeight="1" x14ac:dyDescent="0.25">
      <c r="A98" s="107" t="s">
        <v>86</v>
      </c>
      <c r="B98" s="108"/>
      <c r="C98" s="109"/>
      <c r="D98" s="26">
        <v>100</v>
      </c>
      <c r="E98" s="54">
        <v>0</v>
      </c>
      <c r="F98" s="23">
        <v>4599284.9000000004</v>
      </c>
      <c r="G98" s="23">
        <v>4599284.9000000004</v>
      </c>
      <c r="H98" s="23">
        <v>4599284.9000000004</v>
      </c>
      <c r="I98" s="23">
        <v>4274537.18</v>
      </c>
      <c r="J98" s="53">
        <v>0</v>
      </c>
    </row>
    <row r="99" spans="1:11" ht="29.25" customHeight="1" x14ac:dyDescent="0.25">
      <c r="A99" s="113" t="s">
        <v>87</v>
      </c>
      <c r="B99" s="114"/>
      <c r="C99" s="115"/>
      <c r="D99" s="26">
        <v>100</v>
      </c>
      <c r="E99" s="54">
        <v>0</v>
      </c>
      <c r="F99" s="23">
        <v>749917</v>
      </c>
      <c r="G99" s="23">
        <v>749917</v>
      </c>
      <c r="H99" s="23">
        <v>749917</v>
      </c>
      <c r="I99" s="23">
        <v>746347</v>
      </c>
      <c r="J99" s="53">
        <v>0</v>
      </c>
    </row>
    <row r="100" spans="1:11" ht="15" customHeight="1" x14ac:dyDescent="0.25">
      <c r="A100" s="116"/>
      <c r="B100" s="117"/>
      <c r="C100" s="118"/>
      <c r="D100" s="85">
        <v>122</v>
      </c>
      <c r="E100" s="56">
        <v>0</v>
      </c>
      <c r="F100" s="24">
        <v>2841000</v>
      </c>
      <c r="G100" s="24">
        <v>2841000</v>
      </c>
      <c r="H100" s="24">
        <v>2841000</v>
      </c>
      <c r="I100" s="24">
        <v>2651600</v>
      </c>
      <c r="J100" s="55">
        <v>0</v>
      </c>
    </row>
    <row r="101" spans="1:11" ht="15" customHeight="1" x14ac:dyDescent="0.25">
      <c r="A101" s="113" t="s">
        <v>88</v>
      </c>
      <c r="B101" s="114"/>
      <c r="C101" s="115"/>
      <c r="D101" s="26">
        <v>100</v>
      </c>
      <c r="E101" s="54">
        <v>0</v>
      </c>
      <c r="F101" s="23">
        <v>7664.32</v>
      </c>
      <c r="G101" s="23">
        <v>7664.32</v>
      </c>
      <c r="H101" s="23">
        <v>7664.32</v>
      </c>
      <c r="I101" s="23">
        <v>7664.32</v>
      </c>
      <c r="J101" s="53">
        <v>0</v>
      </c>
    </row>
    <row r="102" spans="1:11" ht="15" customHeight="1" x14ac:dyDescent="0.25">
      <c r="A102" s="116"/>
      <c r="B102" s="117"/>
      <c r="C102" s="118"/>
      <c r="D102" s="85">
        <v>122</v>
      </c>
      <c r="E102" s="56">
        <v>0</v>
      </c>
      <c r="F102" s="24">
        <v>3027733.14</v>
      </c>
      <c r="G102" s="24">
        <v>3027733.14</v>
      </c>
      <c r="H102" s="24">
        <v>3027733.14</v>
      </c>
      <c r="I102" s="24">
        <v>2948478.14</v>
      </c>
      <c r="J102" s="55">
        <v>0</v>
      </c>
    </row>
    <row r="103" spans="1:11" ht="15" customHeight="1" x14ac:dyDescent="0.25">
      <c r="A103" s="113" t="s">
        <v>67</v>
      </c>
      <c r="B103" s="114"/>
      <c r="C103" s="115"/>
      <c r="D103" s="26">
        <v>100</v>
      </c>
      <c r="E103" s="54">
        <v>0</v>
      </c>
      <c r="F103" s="23">
        <v>196194.37</v>
      </c>
      <c r="G103" s="23">
        <v>196194.37</v>
      </c>
      <c r="H103" s="23">
        <v>196194.37</v>
      </c>
      <c r="I103" s="23">
        <v>89260.99</v>
      </c>
      <c r="J103" s="53">
        <v>0</v>
      </c>
    </row>
    <row r="104" spans="1:11" ht="15.75" customHeight="1" x14ac:dyDescent="0.25">
      <c r="A104" s="122"/>
      <c r="B104" s="123"/>
      <c r="C104" s="124"/>
      <c r="D104" s="85">
        <v>122</v>
      </c>
      <c r="E104" s="56">
        <v>0</v>
      </c>
      <c r="F104" s="24">
        <v>690893</v>
      </c>
      <c r="G104" s="24">
        <v>690893</v>
      </c>
      <c r="H104" s="24">
        <v>690893</v>
      </c>
      <c r="I104" s="24">
        <v>690893</v>
      </c>
      <c r="J104" s="55">
        <v>0</v>
      </c>
    </row>
    <row r="105" spans="1:11" x14ac:dyDescent="0.25">
      <c r="A105" s="122"/>
      <c r="B105" s="123"/>
      <c r="C105" s="124"/>
      <c r="D105" s="85">
        <v>198</v>
      </c>
      <c r="E105" s="56">
        <v>0</v>
      </c>
      <c r="F105" s="24">
        <v>838431.73</v>
      </c>
      <c r="G105" s="24">
        <v>838431.73</v>
      </c>
      <c r="H105" s="24">
        <v>838431.73</v>
      </c>
      <c r="I105" s="24">
        <v>818711.42999999993</v>
      </c>
      <c r="J105" s="55">
        <v>0</v>
      </c>
    </row>
    <row r="106" spans="1:11" x14ac:dyDescent="0.25">
      <c r="A106" s="116"/>
      <c r="B106" s="117"/>
      <c r="C106" s="118"/>
      <c r="D106" s="85">
        <v>224</v>
      </c>
      <c r="E106" s="56">
        <v>0</v>
      </c>
      <c r="F106" s="24">
        <v>682426.9</v>
      </c>
      <c r="G106" s="24">
        <v>682426.9</v>
      </c>
      <c r="H106" s="24">
        <v>682426.9</v>
      </c>
      <c r="I106" s="24">
        <v>567266.94000000006</v>
      </c>
      <c r="J106" s="55">
        <v>0</v>
      </c>
    </row>
    <row r="107" spans="1:11" ht="15.75" thickBot="1" x14ac:dyDescent="0.3">
      <c r="A107" s="125" t="s">
        <v>143</v>
      </c>
      <c r="B107" s="126"/>
      <c r="C107" s="127"/>
      <c r="D107" s="26">
        <v>100</v>
      </c>
      <c r="E107" s="54">
        <v>0</v>
      </c>
      <c r="F107" s="23">
        <v>222035.6</v>
      </c>
      <c r="G107" s="23">
        <v>222035.6</v>
      </c>
      <c r="H107" s="23">
        <v>222035.6</v>
      </c>
      <c r="I107" s="23">
        <v>222035.6</v>
      </c>
      <c r="J107" s="53">
        <v>0</v>
      </c>
    </row>
    <row r="108" spans="1:11" ht="15.75" thickTop="1" x14ac:dyDescent="0.25">
      <c r="A108" s="39" t="s">
        <v>14</v>
      </c>
      <c r="B108" s="39"/>
      <c r="C108" s="39"/>
      <c r="D108" s="38"/>
      <c r="E108" s="37">
        <f>SUM(E83:E107)</f>
        <v>1884114167</v>
      </c>
      <c r="F108" s="37">
        <f>SUM(F83:F107)</f>
        <v>1865437817.6799996</v>
      </c>
      <c r="G108" s="37">
        <f>SUM(G83:G107)</f>
        <v>1779457820.3499999</v>
      </c>
      <c r="H108" s="37">
        <f>SUM(H83:H107)</f>
        <v>1765076070.7899997</v>
      </c>
      <c r="I108" s="37">
        <f>SUM(I83:I107)</f>
        <v>1664162554.6299999</v>
      </c>
      <c r="J108" s="37">
        <f>SUM(J83:J107)</f>
        <v>160793646.63999999</v>
      </c>
      <c r="K108" s="52"/>
    </row>
    <row r="109" spans="1:11" x14ac:dyDescent="0.25">
      <c r="A109" s="57" t="s">
        <v>89</v>
      </c>
      <c r="B109" s="58"/>
      <c r="C109" s="59"/>
      <c r="D109" s="60"/>
      <c r="E109" s="61">
        <v>1702173025</v>
      </c>
      <c r="F109" s="61">
        <v>1661247991.7700002</v>
      </c>
      <c r="G109" s="61">
        <v>1616085108.0200002</v>
      </c>
      <c r="H109" s="61">
        <v>1616085108.0200002</v>
      </c>
      <c r="I109" s="61">
        <v>1524767812.3599994</v>
      </c>
      <c r="J109" s="61">
        <v>153152199.5</v>
      </c>
    </row>
    <row r="110" spans="1:11" x14ac:dyDescent="0.25">
      <c r="A110" s="36" t="s">
        <v>113</v>
      </c>
      <c r="B110" s="35"/>
      <c r="C110" s="34"/>
      <c r="D110" s="33"/>
      <c r="E110" s="62">
        <v>0</v>
      </c>
      <c r="F110" s="62">
        <v>2296859.7999999998</v>
      </c>
      <c r="G110" s="62">
        <v>2296859.7999999998</v>
      </c>
      <c r="H110" s="62">
        <v>2296859.7999999998</v>
      </c>
      <c r="I110" s="62">
        <v>2296859.7999999998</v>
      </c>
      <c r="J110" s="62">
        <v>0</v>
      </c>
    </row>
    <row r="111" spans="1:11" x14ac:dyDescent="0.25">
      <c r="A111" s="36" t="s">
        <v>17</v>
      </c>
      <c r="B111" s="35"/>
      <c r="C111" s="34"/>
      <c r="D111" s="33"/>
      <c r="E111" s="62">
        <v>68490680</v>
      </c>
      <c r="F111" s="62">
        <v>76317362.140000001</v>
      </c>
      <c r="G111" s="62">
        <v>72775928.519999996</v>
      </c>
      <c r="H111" s="62">
        <v>72775928.519999996</v>
      </c>
      <c r="I111" s="62">
        <v>68096939.820000008</v>
      </c>
      <c r="J111" s="62">
        <v>0</v>
      </c>
    </row>
    <row r="112" spans="1:11" x14ac:dyDescent="0.25">
      <c r="A112" s="36" t="s">
        <v>134</v>
      </c>
      <c r="B112" s="35"/>
      <c r="C112" s="34"/>
      <c r="D112" s="33"/>
      <c r="E112" s="62">
        <v>0</v>
      </c>
      <c r="F112" s="62">
        <v>838431.73</v>
      </c>
      <c r="G112" s="62">
        <v>838431.73</v>
      </c>
      <c r="H112" s="62">
        <v>838431.73</v>
      </c>
      <c r="I112" s="62">
        <v>818711.42999999993</v>
      </c>
      <c r="J112" s="62">
        <v>0</v>
      </c>
    </row>
    <row r="113" spans="1:11" x14ac:dyDescent="0.25">
      <c r="A113" s="36" t="s">
        <v>90</v>
      </c>
      <c r="B113" s="35"/>
      <c r="C113" s="34"/>
      <c r="D113" s="33"/>
      <c r="E113" s="62">
        <v>8727297</v>
      </c>
      <c r="F113" s="62">
        <v>5845018.2799999993</v>
      </c>
      <c r="G113" s="62">
        <v>875781.7699999999</v>
      </c>
      <c r="H113" s="62">
        <v>765276.64</v>
      </c>
      <c r="I113" s="62">
        <v>590918.30999999994</v>
      </c>
      <c r="J113" s="62">
        <v>7641447.1399999997</v>
      </c>
    </row>
    <row r="114" spans="1:11" x14ac:dyDescent="0.25">
      <c r="A114" s="36" t="s">
        <v>135</v>
      </c>
      <c r="B114" s="35"/>
      <c r="C114" s="34"/>
      <c r="D114" s="33"/>
      <c r="E114" s="62">
        <v>0</v>
      </c>
      <c r="F114" s="62">
        <v>682426.9</v>
      </c>
      <c r="G114" s="62">
        <v>682426.9</v>
      </c>
      <c r="H114" s="62">
        <v>682426.9</v>
      </c>
      <c r="I114" s="62">
        <v>567266.94000000006</v>
      </c>
      <c r="J114" s="62">
        <v>0</v>
      </c>
    </row>
    <row r="115" spans="1:11" x14ac:dyDescent="0.25">
      <c r="A115" s="36" t="s">
        <v>19</v>
      </c>
      <c r="B115" s="35"/>
      <c r="C115" s="34"/>
      <c r="D115" s="33"/>
      <c r="E115" s="62">
        <v>51640845</v>
      </c>
      <c r="F115" s="62">
        <v>63584238.049999997</v>
      </c>
      <c r="G115" s="62">
        <v>54184945.719999999</v>
      </c>
      <c r="H115" s="62">
        <v>44373062.07</v>
      </c>
      <c r="I115" s="62">
        <v>40532307.07</v>
      </c>
      <c r="J115" s="62">
        <v>0</v>
      </c>
    </row>
    <row r="116" spans="1:11" x14ac:dyDescent="0.25">
      <c r="A116" s="36" t="s">
        <v>20</v>
      </c>
      <c r="B116" s="35"/>
      <c r="C116" s="34"/>
      <c r="D116" s="33"/>
      <c r="E116" s="62">
        <v>53082320</v>
      </c>
      <c r="F116" s="62">
        <v>53082319.999999993</v>
      </c>
      <c r="G116" s="62">
        <v>30175168.879999999</v>
      </c>
      <c r="H116" s="62">
        <v>25715808.100000009</v>
      </c>
      <c r="I116" s="62">
        <v>25020756.070000011</v>
      </c>
      <c r="J116" s="62">
        <v>0</v>
      </c>
    </row>
    <row r="117" spans="1:11" ht="15.75" thickBot="1" x14ac:dyDescent="0.3">
      <c r="A117" s="63" t="s">
        <v>91</v>
      </c>
      <c r="B117" s="64"/>
      <c r="C117" s="65"/>
      <c r="D117" s="66"/>
      <c r="E117" s="67">
        <v>0</v>
      </c>
      <c r="F117" s="67">
        <v>1543169.01</v>
      </c>
      <c r="G117" s="67">
        <v>1543169.01</v>
      </c>
      <c r="H117" s="67">
        <v>1543169.01</v>
      </c>
      <c r="I117" s="67">
        <v>1470982.83</v>
      </c>
      <c r="J117" s="67">
        <v>0</v>
      </c>
    </row>
    <row r="118" spans="1:11" ht="15.75" thickTop="1" x14ac:dyDescent="0.25">
      <c r="A118" s="39" t="s">
        <v>14</v>
      </c>
      <c r="B118" s="39"/>
      <c r="C118" s="39"/>
      <c r="D118" s="38"/>
      <c r="E118" s="37">
        <v>1884114167</v>
      </c>
      <c r="F118" s="37">
        <v>1865437817.6799996</v>
      </c>
      <c r="G118" s="37">
        <v>1779457820.3500004</v>
      </c>
      <c r="H118" s="37">
        <v>1765076070.7900002</v>
      </c>
      <c r="I118" s="37">
        <v>1664162554.6299992</v>
      </c>
      <c r="J118" s="37">
        <v>160793646.63999999</v>
      </c>
      <c r="K118" s="52"/>
    </row>
    <row r="119" spans="1:11" x14ac:dyDescent="0.25">
      <c r="A119" s="57" t="s">
        <v>40</v>
      </c>
      <c r="B119" s="58"/>
      <c r="C119" s="59"/>
      <c r="D119" s="60"/>
      <c r="E119" s="61">
        <v>1380288932</v>
      </c>
      <c r="F119" s="61">
        <v>1245317744.1099994</v>
      </c>
      <c r="G119" s="61">
        <v>1173551934.7199993</v>
      </c>
      <c r="H119" s="61">
        <v>1159170185.1599998</v>
      </c>
      <c r="I119" s="61">
        <v>1087300250.6000004</v>
      </c>
      <c r="J119" s="61">
        <v>160693646.63999999</v>
      </c>
    </row>
    <row r="120" spans="1:11" x14ac:dyDescent="0.25">
      <c r="A120" s="70" t="s">
        <v>39</v>
      </c>
      <c r="B120" s="71"/>
      <c r="C120" s="72"/>
      <c r="D120" s="73"/>
      <c r="E120" s="74">
        <v>463825235</v>
      </c>
      <c r="F120" s="74">
        <v>559233296.38999999</v>
      </c>
      <c r="G120" s="74">
        <v>554346549.33000004</v>
      </c>
      <c r="H120" s="74">
        <v>554346549.33000004</v>
      </c>
      <c r="I120" s="74">
        <v>529201229.42999983</v>
      </c>
      <c r="J120" s="74">
        <v>100000</v>
      </c>
    </row>
    <row r="121" spans="1:11" x14ac:dyDescent="0.25">
      <c r="A121" s="36" t="s">
        <v>38</v>
      </c>
      <c r="B121" s="35"/>
      <c r="C121" s="34"/>
      <c r="D121" s="33"/>
      <c r="E121" s="62">
        <v>40000000</v>
      </c>
      <c r="F121" s="62">
        <v>40000000</v>
      </c>
      <c r="G121" s="62">
        <v>30672559.120000001</v>
      </c>
      <c r="H121" s="62">
        <v>30672559.120000001</v>
      </c>
      <c r="I121" s="62">
        <v>28112059.120000001</v>
      </c>
      <c r="J121" s="62">
        <v>0</v>
      </c>
    </row>
    <row r="122" spans="1:11" x14ac:dyDescent="0.25">
      <c r="A122" s="36" t="s">
        <v>95</v>
      </c>
      <c r="B122" s="35"/>
      <c r="C122" s="34"/>
      <c r="D122" s="33"/>
      <c r="E122" s="62">
        <v>0</v>
      </c>
      <c r="F122" s="62">
        <v>1722615.3</v>
      </c>
      <c r="G122" s="62">
        <v>1722615.3</v>
      </c>
      <c r="H122" s="62">
        <v>1722615.3</v>
      </c>
      <c r="I122" s="62">
        <v>1651659.3</v>
      </c>
      <c r="J122" s="62">
        <v>0</v>
      </c>
    </row>
    <row r="123" spans="1:11" x14ac:dyDescent="0.25">
      <c r="A123" s="70" t="s">
        <v>114</v>
      </c>
      <c r="B123" s="71"/>
      <c r="C123" s="72"/>
      <c r="D123" s="73"/>
      <c r="E123" s="74">
        <v>0</v>
      </c>
      <c r="F123" s="74">
        <v>2296859.7999999998</v>
      </c>
      <c r="G123" s="74">
        <v>2296859.7999999998</v>
      </c>
      <c r="H123" s="74">
        <v>2296859.7999999998</v>
      </c>
      <c r="I123" s="74">
        <v>2296859.7999999998</v>
      </c>
      <c r="J123" s="74">
        <v>0</v>
      </c>
    </row>
    <row r="124" spans="1:11" x14ac:dyDescent="0.25">
      <c r="A124" s="36" t="s">
        <v>92</v>
      </c>
      <c r="B124" s="35"/>
      <c r="C124" s="34"/>
      <c r="D124" s="33"/>
      <c r="E124" s="62">
        <v>0</v>
      </c>
      <c r="F124" s="62">
        <v>1543169.01</v>
      </c>
      <c r="G124" s="62">
        <v>1543169.01</v>
      </c>
      <c r="H124" s="62">
        <v>1543169.01</v>
      </c>
      <c r="I124" s="62">
        <v>1470982.83</v>
      </c>
      <c r="J124" s="62">
        <v>0</v>
      </c>
    </row>
    <row r="125" spans="1:11" x14ac:dyDescent="0.25">
      <c r="A125" s="70" t="s">
        <v>96</v>
      </c>
      <c r="B125" s="71"/>
      <c r="C125" s="72"/>
      <c r="D125" s="73"/>
      <c r="E125" s="74">
        <v>0</v>
      </c>
      <c r="F125" s="74">
        <v>4599284.9000000004</v>
      </c>
      <c r="G125" s="74">
        <v>4599284.9000000004</v>
      </c>
      <c r="H125" s="74">
        <v>4599284.9000000004</v>
      </c>
      <c r="I125" s="74">
        <v>4274537.18</v>
      </c>
      <c r="J125" s="74">
        <v>0</v>
      </c>
    </row>
    <row r="126" spans="1:11" x14ac:dyDescent="0.25">
      <c r="A126" s="70" t="s">
        <v>97</v>
      </c>
      <c r="B126" s="71"/>
      <c r="C126" s="72"/>
      <c r="D126" s="73"/>
      <c r="E126" s="74">
        <v>0</v>
      </c>
      <c r="F126" s="74">
        <v>3590917</v>
      </c>
      <c r="G126" s="74">
        <v>3590917</v>
      </c>
      <c r="H126" s="74">
        <v>3590917</v>
      </c>
      <c r="I126" s="74">
        <v>3397947</v>
      </c>
      <c r="J126" s="74">
        <v>0</v>
      </c>
    </row>
    <row r="127" spans="1:11" x14ac:dyDescent="0.25">
      <c r="A127" s="70" t="s">
        <v>93</v>
      </c>
      <c r="B127" s="71"/>
      <c r="C127" s="72"/>
      <c r="D127" s="73"/>
      <c r="E127" s="74">
        <v>0</v>
      </c>
      <c r="F127" s="74">
        <v>3035397.46</v>
      </c>
      <c r="G127" s="74">
        <v>3035397.46</v>
      </c>
      <c r="H127" s="74">
        <v>3035397.46</v>
      </c>
      <c r="I127" s="74">
        <v>2956142.46</v>
      </c>
      <c r="J127" s="74">
        <v>0</v>
      </c>
    </row>
    <row r="128" spans="1:11" x14ac:dyDescent="0.25">
      <c r="A128" s="70" t="s">
        <v>94</v>
      </c>
      <c r="B128" s="71"/>
      <c r="C128" s="72"/>
      <c r="D128" s="73"/>
      <c r="E128" s="74">
        <v>0</v>
      </c>
      <c r="F128" s="74">
        <v>2407946</v>
      </c>
      <c r="G128" s="74">
        <v>2407946</v>
      </c>
      <c r="H128" s="74">
        <v>2407946</v>
      </c>
      <c r="I128" s="74">
        <v>2166132.36</v>
      </c>
      <c r="J128" s="74">
        <v>0</v>
      </c>
    </row>
    <row r="129" spans="1:11" x14ac:dyDescent="0.25">
      <c r="A129" s="36" t="s">
        <v>136</v>
      </c>
      <c r="B129" s="35"/>
      <c r="C129" s="34"/>
      <c r="D129" s="33"/>
      <c r="E129" s="62">
        <v>0</v>
      </c>
      <c r="F129" s="62">
        <v>436612.5</v>
      </c>
      <c r="G129" s="62">
        <v>436612.5</v>
      </c>
      <c r="H129" s="62">
        <v>436612.5</v>
      </c>
      <c r="I129" s="62">
        <v>164124.09</v>
      </c>
      <c r="J129" s="62">
        <v>0</v>
      </c>
    </row>
    <row r="130" spans="1:11" x14ac:dyDescent="0.25">
      <c r="A130" s="36" t="s">
        <v>137</v>
      </c>
      <c r="B130" s="35"/>
      <c r="C130" s="34"/>
      <c r="D130" s="33"/>
      <c r="E130" s="62">
        <v>0</v>
      </c>
      <c r="F130" s="62">
        <v>1031939.6100000001</v>
      </c>
      <c r="G130" s="62">
        <v>1031939.6100000001</v>
      </c>
      <c r="H130" s="62">
        <v>1031939.6100000001</v>
      </c>
      <c r="I130" s="62">
        <v>948594.8600000001</v>
      </c>
      <c r="J130" s="62">
        <v>0</v>
      </c>
    </row>
    <row r="131" spans="1:11" ht="15.75" thickBot="1" x14ac:dyDescent="0.3">
      <c r="A131" s="36" t="s">
        <v>145</v>
      </c>
      <c r="B131" s="35"/>
      <c r="C131" s="34"/>
      <c r="D131" s="33"/>
      <c r="E131" s="62">
        <v>0</v>
      </c>
      <c r="F131" s="62">
        <v>222035.6</v>
      </c>
      <c r="G131" s="62">
        <v>222035.6</v>
      </c>
      <c r="H131" s="62">
        <v>222035.6</v>
      </c>
      <c r="I131" s="62">
        <v>222035.6</v>
      </c>
      <c r="J131" s="62">
        <v>0</v>
      </c>
    </row>
    <row r="132" spans="1:11" ht="15.75" thickTop="1" x14ac:dyDescent="0.25">
      <c r="A132" s="39" t="s">
        <v>14</v>
      </c>
      <c r="B132" s="39"/>
      <c r="C132" s="39"/>
      <c r="D132" s="38"/>
      <c r="E132" s="37">
        <v>1884114167</v>
      </c>
      <c r="F132" s="37">
        <v>1865437817.6799996</v>
      </c>
      <c r="G132" s="37">
        <v>1779457820.349999</v>
      </c>
      <c r="H132" s="37">
        <v>1765076070.7899995</v>
      </c>
      <c r="I132" s="37">
        <v>1664162554.6299996</v>
      </c>
      <c r="J132" s="37">
        <v>160793646.63999999</v>
      </c>
      <c r="K132" s="52"/>
    </row>
    <row r="133" spans="1:11" x14ac:dyDescent="0.25">
      <c r="A133" s="70" t="s">
        <v>29</v>
      </c>
      <c r="B133" s="71" t="s">
        <v>98</v>
      </c>
      <c r="C133" s="72"/>
      <c r="D133" s="73"/>
      <c r="E133" s="74">
        <v>931114166</v>
      </c>
      <c r="F133" s="74">
        <v>914295458.3900001</v>
      </c>
      <c r="G133" s="74">
        <v>912666304.78000009</v>
      </c>
      <c r="H133" s="74">
        <v>912666304.78000009</v>
      </c>
      <c r="I133" s="74">
        <v>855129414.42000008</v>
      </c>
      <c r="J133" s="74">
        <v>14002630.609999999</v>
      </c>
    </row>
    <row r="134" spans="1:11" x14ac:dyDescent="0.25">
      <c r="A134" s="36" t="s">
        <v>30</v>
      </c>
      <c r="B134" s="35" t="s">
        <v>99</v>
      </c>
      <c r="C134" s="34"/>
      <c r="D134" s="33"/>
      <c r="E134" s="62">
        <v>203415749</v>
      </c>
      <c r="F134" s="62">
        <v>190812376</v>
      </c>
      <c r="G134" s="62">
        <v>190274827.03999999</v>
      </c>
      <c r="H134" s="62">
        <v>190274827.03999999</v>
      </c>
      <c r="I134" s="62">
        <v>179874673.52000001</v>
      </c>
      <c r="J134" s="62">
        <v>0</v>
      </c>
    </row>
    <row r="135" spans="1:11" x14ac:dyDescent="0.25">
      <c r="A135" s="70" t="s">
        <v>24</v>
      </c>
      <c r="B135" s="71" t="s">
        <v>100</v>
      </c>
      <c r="C135" s="72"/>
      <c r="D135" s="73"/>
      <c r="E135" s="74">
        <v>100000</v>
      </c>
      <c r="F135" s="74">
        <v>100000</v>
      </c>
      <c r="G135" s="74">
        <v>0</v>
      </c>
      <c r="H135" s="74">
        <v>0</v>
      </c>
      <c r="I135" s="74">
        <v>0</v>
      </c>
      <c r="J135" s="74">
        <v>0</v>
      </c>
    </row>
    <row r="136" spans="1:11" x14ac:dyDescent="0.25">
      <c r="A136" s="36" t="s">
        <v>26</v>
      </c>
      <c r="B136" s="35" t="s">
        <v>101</v>
      </c>
      <c r="C136" s="34"/>
      <c r="D136" s="33"/>
      <c r="E136" s="62">
        <v>683261207</v>
      </c>
      <c r="F136" s="62">
        <v>694558490.31000018</v>
      </c>
      <c r="G136" s="62">
        <v>623261741.00000024</v>
      </c>
      <c r="H136" s="62">
        <v>611445050.28000009</v>
      </c>
      <c r="I136" s="62">
        <v>579550531.6000005</v>
      </c>
      <c r="J136" s="62">
        <v>100239539.03</v>
      </c>
    </row>
    <row r="137" spans="1:11" x14ac:dyDescent="0.25">
      <c r="A137" s="70" t="s">
        <v>60</v>
      </c>
      <c r="B137" s="71" t="s">
        <v>102</v>
      </c>
      <c r="C137" s="72"/>
      <c r="D137" s="73"/>
      <c r="E137" s="74">
        <v>0</v>
      </c>
      <c r="F137" s="74">
        <v>6900</v>
      </c>
      <c r="G137" s="74">
        <v>6900</v>
      </c>
      <c r="H137" s="74">
        <v>6900</v>
      </c>
      <c r="I137" s="74">
        <v>6900</v>
      </c>
      <c r="J137" s="74">
        <v>0</v>
      </c>
    </row>
    <row r="138" spans="1:11" x14ac:dyDescent="0.25">
      <c r="A138" s="70" t="s">
        <v>28</v>
      </c>
      <c r="B138" s="71" t="s">
        <v>103</v>
      </c>
      <c r="C138" s="72"/>
      <c r="D138" s="73"/>
      <c r="E138" s="74">
        <v>66023045</v>
      </c>
      <c r="F138" s="74">
        <v>39556259.979999997</v>
      </c>
      <c r="G138" s="74">
        <v>27581187.529999997</v>
      </c>
      <c r="H138" s="74">
        <v>25016128.689999998</v>
      </c>
      <c r="I138" s="74">
        <v>23934175.089999996</v>
      </c>
      <c r="J138" s="74">
        <v>46459810</v>
      </c>
    </row>
    <row r="139" spans="1:11" x14ac:dyDescent="0.25">
      <c r="A139" s="36" t="s">
        <v>27</v>
      </c>
      <c r="B139" s="35" t="s">
        <v>104</v>
      </c>
      <c r="C139" s="34"/>
      <c r="D139" s="33"/>
      <c r="E139" s="62">
        <v>100000</v>
      </c>
      <c r="F139" s="62">
        <v>26008333</v>
      </c>
      <c r="G139" s="62">
        <v>25666860</v>
      </c>
      <c r="H139" s="62">
        <v>25666860</v>
      </c>
      <c r="I139" s="62">
        <v>25666860</v>
      </c>
      <c r="J139" s="62">
        <v>91667</v>
      </c>
    </row>
    <row r="140" spans="1:11" ht="15.75" thickBot="1" x14ac:dyDescent="0.3">
      <c r="A140" s="36" t="s">
        <v>25</v>
      </c>
      <c r="B140" s="35" t="s">
        <v>100</v>
      </c>
      <c r="C140" s="34"/>
      <c r="D140" s="33"/>
      <c r="E140" s="62">
        <v>100000</v>
      </c>
      <c r="F140" s="62">
        <v>100000</v>
      </c>
      <c r="G140" s="62">
        <v>0</v>
      </c>
      <c r="H140" s="62">
        <v>0</v>
      </c>
      <c r="I140" s="62">
        <v>0</v>
      </c>
      <c r="J140" s="62">
        <v>0</v>
      </c>
    </row>
    <row r="141" spans="1:11" ht="15.75" thickTop="1" x14ac:dyDescent="0.25">
      <c r="A141" s="39" t="s">
        <v>14</v>
      </c>
      <c r="B141" s="39"/>
      <c r="C141" s="39"/>
      <c r="D141" s="38"/>
      <c r="E141" s="37">
        <v>1884114167</v>
      </c>
      <c r="F141" s="37">
        <v>1865437817.6799991</v>
      </c>
      <c r="G141" s="37">
        <v>1779457820.3500004</v>
      </c>
      <c r="H141" s="37">
        <v>1765076070.7900004</v>
      </c>
      <c r="I141" s="37">
        <v>1664162554.6300004</v>
      </c>
      <c r="J141" s="37">
        <v>160793646.63999999</v>
      </c>
      <c r="K141" s="52"/>
    </row>
  </sheetData>
  <mergeCells count="15">
    <mergeCell ref="A101:C102"/>
    <mergeCell ref="A103:C106"/>
    <mergeCell ref="A107:C107"/>
    <mergeCell ref="A92:C93"/>
    <mergeCell ref="A94:C95"/>
    <mergeCell ref="A96:C96"/>
    <mergeCell ref="A97:C97"/>
    <mergeCell ref="A98:C98"/>
    <mergeCell ref="A99:C100"/>
    <mergeCell ref="A1:J1"/>
    <mergeCell ref="A2:J2"/>
    <mergeCell ref="A83:C87"/>
    <mergeCell ref="A88:C89"/>
    <mergeCell ref="A90:C90"/>
    <mergeCell ref="A91:C91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99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9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59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23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690387628</v>
      </c>
      <c r="G4" s="23">
        <v>57344538.189999998</v>
      </c>
      <c r="H4" s="23">
        <v>57327794.489999995</v>
      </c>
      <c r="I4" s="23">
        <v>57182684.919999994</v>
      </c>
      <c r="J4" s="53">
        <v>0</v>
      </c>
    </row>
    <row r="5" spans="1:10" s="28" customFormat="1" x14ac:dyDescent="0.25">
      <c r="A5" s="9" t="s">
        <v>23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10796489.85</v>
      </c>
      <c r="H5" s="23">
        <v>10796489.629999999</v>
      </c>
      <c r="I5" s="23">
        <v>10796489.629999999</v>
      </c>
      <c r="J5" s="53">
        <v>0</v>
      </c>
    </row>
    <row r="6" spans="1:10" s="28" customFormat="1" x14ac:dyDescent="0.25">
      <c r="A6" s="9" t="s">
        <v>23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2771109.08</v>
      </c>
      <c r="H6" s="23">
        <v>2771104.08</v>
      </c>
      <c r="I6" s="23">
        <v>2768832.53</v>
      </c>
      <c r="J6" s="53">
        <v>0</v>
      </c>
    </row>
    <row r="7" spans="1:10" s="28" customFormat="1" x14ac:dyDescent="0.25">
      <c r="A7" s="9" t="s">
        <v>23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23</v>
      </c>
      <c r="B8" s="9" t="s">
        <v>3</v>
      </c>
      <c r="C8" s="8" t="s">
        <v>26</v>
      </c>
      <c r="D8" s="8">
        <v>100</v>
      </c>
      <c r="E8" s="54">
        <v>18004350</v>
      </c>
      <c r="F8" s="23">
        <v>18004350</v>
      </c>
      <c r="G8" s="23">
        <v>1088138.6299999999</v>
      </c>
      <c r="H8" s="23">
        <v>1035516.56</v>
      </c>
      <c r="I8" s="23">
        <v>541933.16</v>
      </c>
      <c r="J8" s="53">
        <v>0</v>
      </c>
    </row>
    <row r="9" spans="1:10" s="28" customFormat="1" x14ac:dyDescent="0.25">
      <c r="A9" s="9" t="s">
        <v>23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801.82</v>
      </c>
      <c r="I9" s="24">
        <v>0</v>
      </c>
      <c r="J9" s="55">
        <v>0</v>
      </c>
    </row>
    <row r="10" spans="1:10" s="28" customFormat="1" x14ac:dyDescent="0.25">
      <c r="A10" s="9" t="s">
        <v>23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263064.52</v>
      </c>
      <c r="H10" s="24">
        <v>170819.55</v>
      </c>
      <c r="I10" s="24">
        <v>163879.04999999999</v>
      </c>
      <c r="J10" s="55">
        <v>0</v>
      </c>
    </row>
    <row r="11" spans="1:10" s="28" customFormat="1" x14ac:dyDescent="0.25">
      <c r="A11" s="9" t="s">
        <v>23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23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23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57658.15</v>
      </c>
      <c r="H13" s="23">
        <v>47796.23</v>
      </c>
      <c r="I13" s="23">
        <v>7657.15</v>
      </c>
      <c r="J13" s="53">
        <v>0</v>
      </c>
    </row>
    <row r="14" spans="1:10" s="28" customFormat="1" x14ac:dyDescent="0.25">
      <c r="A14" s="9" t="s">
        <v>23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23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130736964</v>
      </c>
      <c r="G15" s="23">
        <v>4392736.9800000004</v>
      </c>
      <c r="H15" s="23">
        <v>1340408.47</v>
      </c>
      <c r="I15" s="23">
        <v>70353.239999999991</v>
      </c>
      <c r="J15" s="53">
        <v>0</v>
      </c>
    </row>
    <row r="16" spans="1:10" s="28" customFormat="1" x14ac:dyDescent="0.25">
      <c r="A16" s="9" t="s">
        <v>23</v>
      </c>
      <c r="B16" s="8" t="s">
        <v>6</v>
      </c>
      <c r="C16" s="8" t="s">
        <v>26</v>
      </c>
      <c r="D16" s="8">
        <v>100</v>
      </c>
      <c r="E16" s="54">
        <v>20017320</v>
      </c>
      <c r="F16" s="23">
        <v>20017320</v>
      </c>
      <c r="G16" s="23">
        <v>1668109</v>
      </c>
      <c r="H16" s="23">
        <v>1601068</v>
      </c>
      <c r="I16" s="23">
        <v>1601068</v>
      </c>
      <c r="J16" s="53">
        <v>0</v>
      </c>
    </row>
    <row r="17" spans="1:10" s="28" customFormat="1" x14ac:dyDescent="0.25">
      <c r="A17" s="9" t="s">
        <v>23</v>
      </c>
      <c r="B17" s="9" t="s">
        <v>6</v>
      </c>
      <c r="C17" s="9" t="s">
        <v>26</v>
      </c>
      <c r="D17" s="10">
        <v>122</v>
      </c>
      <c r="E17" s="56">
        <v>8926680</v>
      </c>
      <c r="F17" s="24">
        <v>8926680</v>
      </c>
      <c r="G17" s="24">
        <v>613502.80000000005</v>
      </c>
      <c r="H17" s="24">
        <v>613500.80000000005</v>
      </c>
      <c r="I17" s="24">
        <v>613500.80000000005</v>
      </c>
      <c r="J17" s="55">
        <v>0</v>
      </c>
    </row>
    <row r="18" spans="1:10" s="28" customFormat="1" x14ac:dyDescent="0.25">
      <c r="A18" s="9" t="s">
        <v>23</v>
      </c>
      <c r="B18" s="8" t="s">
        <v>7</v>
      </c>
      <c r="C18" s="8" t="s">
        <v>26</v>
      </c>
      <c r="D18" s="8">
        <v>100</v>
      </c>
      <c r="E18" s="54">
        <v>12898000</v>
      </c>
      <c r="F18" s="23">
        <v>12898000</v>
      </c>
      <c r="G18" s="23">
        <v>0</v>
      </c>
      <c r="H18" s="23">
        <v>0</v>
      </c>
      <c r="I18" s="23">
        <v>0</v>
      </c>
      <c r="J18" s="53">
        <v>0</v>
      </c>
    </row>
    <row r="19" spans="1:10" s="28" customFormat="1" x14ac:dyDescent="0.25">
      <c r="A19" s="9" t="s">
        <v>23</v>
      </c>
      <c r="B19" s="9" t="s">
        <v>7</v>
      </c>
      <c r="C19" s="9" t="s">
        <v>26</v>
      </c>
      <c r="D19" s="10">
        <v>122</v>
      </c>
      <c r="E19" s="56">
        <v>59564000</v>
      </c>
      <c r="F19" s="24">
        <v>59564000</v>
      </c>
      <c r="G19" s="24">
        <v>4192482.12</v>
      </c>
      <c r="H19" s="24">
        <v>3796916.66</v>
      </c>
      <c r="I19" s="24">
        <v>3796916.66</v>
      </c>
      <c r="J19" s="55">
        <v>0</v>
      </c>
    </row>
    <row r="20" spans="1:10" s="28" customFormat="1" x14ac:dyDescent="0.25">
      <c r="A20" s="9" t="s">
        <v>23</v>
      </c>
      <c r="B20" s="8" t="s">
        <v>8</v>
      </c>
      <c r="C20" s="8" t="s">
        <v>26</v>
      </c>
      <c r="D20" s="8">
        <v>100</v>
      </c>
      <c r="E20" s="54">
        <v>11632669</v>
      </c>
      <c r="F20" s="23">
        <v>11632669</v>
      </c>
      <c r="G20" s="23">
        <v>882827</v>
      </c>
      <c r="H20" s="23">
        <v>767974.16</v>
      </c>
      <c r="I20" s="23">
        <v>767974.16</v>
      </c>
      <c r="J20" s="53">
        <v>0</v>
      </c>
    </row>
    <row r="21" spans="1:10" s="28" customFormat="1" x14ac:dyDescent="0.25">
      <c r="A21" s="9" t="s">
        <v>23</v>
      </c>
      <c r="B21" s="8" t="s">
        <v>10</v>
      </c>
      <c r="C21" s="8" t="s">
        <v>26</v>
      </c>
      <c r="D21" s="8">
        <v>100</v>
      </c>
      <c r="E21" s="54">
        <v>32671078</v>
      </c>
      <c r="F21" s="23">
        <v>32209727</v>
      </c>
      <c r="G21" s="23">
        <v>7198</v>
      </c>
      <c r="H21" s="23">
        <v>0</v>
      </c>
      <c r="I21" s="23">
        <v>0</v>
      </c>
      <c r="J21" s="53">
        <v>461351</v>
      </c>
    </row>
    <row r="22" spans="1:10" s="28" customFormat="1" x14ac:dyDescent="0.25">
      <c r="A22" s="9" t="s">
        <v>23</v>
      </c>
      <c r="B22" s="9" t="s">
        <v>10</v>
      </c>
      <c r="C22" s="8" t="s">
        <v>28</v>
      </c>
      <c r="D22" s="8">
        <v>100</v>
      </c>
      <c r="E22" s="54">
        <v>39505953</v>
      </c>
      <c r="F22" s="23">
        <v>26927063</v>
      </c>
      <c r="G22" s="23">
        <v>1252893.78</v>
      </c>
      <c r="H22" s="23">
        <v>92049.55</v>
      </c>
      <c r="I22" s="23">
        <v>17499.55</v>
      </c>
      <c r="J22" s="53">
        <v>12578890</v>
      </c>
    </row>
    <row r="23" spans="1:10" s="28" customFormat="1" x14ac:dyDescent="0.25">
      <c r="A23" s="9" t="s">
        <v>23</v>
      </c>
      <c r="B23" s="9" t="s">
        <v>10</v>
      </c>
      <c r="C23" s="8" t="s">
        <v>27</v>
      </c>
      <c r="D23" s="8">
        <v>100</v>
      </c>
      <c r="E23" s="54">
        <v>100000</v>
      </c>
      <c r="F23" s="23">
        <v>100000</v>
      </c>
      <c r="G23" s="23">
        <v>0</v>
      </c>
      <c r="H23" s="23">
        <v>0</v>
      </c>
      <c r="I23" s="23">
        <v>0</v>
      </c>
      <c r="J23" s="53">
        <v>0</v>
      </c>
    </row>
    <row r="24" spans="1:10" s="28" customFormat="1" x14ac:dyDescent="0.25">
      <c r="A24" s="9" t="s">
        <v>23</v>
      </c>
      <c r="B24" s="8" t="s">
        <v>11</v>
      </c>
      <c r="C24" s="8" t="s">
        <v>26</v>
      </c>
      <c r="D24" s="8">
        <v>100</v>
      </c>
      <c r="E24" s="54">
        <v>1278365</v>
      </c>
      <c r="F24" s="23">
        <v>1028365</v>
      </c>
      <c r="G24" s="23">
        <v>0</v>
      </c>
      <c r="H24" s="23">
        <v>0</v>
      </c>
      <c r="I24" s="23">
        <v>0</v>
      </c>
      <c r="J24" s="53">
        <v>250000</v>
      </c>
    </row>
    <row r="25" spans="1:10" s="28" customFormat="1" x14ac:dyDescent="0.25">
      <c r="A25" s="9" t="s">
        <v>23</v>
      </c>
      <c r="B25" s="9" t="s">
        <v>11</v>
      </c>
      <c r="C25" s="8" t="s">
        <v>28</v>
      </c>
      <c r="D25" s="8">
        <v>100</v>
      </c>
      <c r="E25" s="54">
        <v>7565019</v>
      </c>
      <c r="F25" s="23">
        <v>7515019</v>
      </c>
      <c r="G25" s="23">
        <v>1</v>
      </c>
      <c r="H25" s="23">
        <v>0</v>
      </c>
      <c r="I25" s="23">
        <v>0</v>
      </c>
      <c r="J25" s="53">
        <v>50000</v>
      </c>
    </row>
    <row r="26" spans="1:10" s="28" customFormat="1" x14ac:dyDescent="0.25">
      <c r="A26" s="9" t="s">
        <v>23</v>
      </c>
      <c r="B26" s="8" t="s">
        <v>12</v>
      </c>
      <c r="C26" s="8" t="s">
        <v>26</v>
      </c>
      <c r="D26" s="8">
        <v>100</v>
      </c>
      <c r="E26" s="54">
        <v>200500</v>
      </c>
      <c r="F26" s="23">
        <v>500</v>
      </c>
      <c r="G26" s="23">
        <v>0</v>
      </c>
      <c r="H26" s="23">
        <v>0</v>
      </c>
      <c r="I26" s="23">
        <v>0</v>
      </c>
      <c r="J26" s="53">
        <v>200000</v>
      </c>
    </row>
    <row r="27" spans="1:10" s="28" customFormat="1" x14ac:dyDescent="0.25">
      <c r="A27" s="9" t="s">
        <v>23</v>
      </c>
      <c r="B27" s="9" t="s">
        <v>12</v>
      </c>
      <c r="C27" s="9" t="s">
        <v>26</v>
      </c>
      <c r="D27" s="10">
        <v>212</v>
      </c>
      <c r="E27" s="56">
        <v>6626970</v>
      </c>
      <c r="F27" s="24">
        <v>6626970</v>
      </c>
      <c r="G27" s="24">
        <v>33045.160000000003</v>
      </c>
      <c r="H27" s="24">
        <v>20727</v>
      </c>
      <c r="I27" s="24">
        <v>2248.87</v>
      </c>
      <c r="J27" s="55">
        <v>0</v>
      </c>
    </row>
    <row r="28" spans="1:10" s="28" customFormat="1" x14ac:dyDescent="0.25">
      <c r="A28" s="9" t="s">
        <v>23</v>
      </c>
      <c r="B28" s="9" t="s">
        <v>12</v>
      </c>
      <c r="C28" s="8" t="s">
        <v>28</v>
      </c>
      <c r="D28" s="8">
        <v>212</v>
      </c>
      <c r="E28" s="54">
        <v>1605000</v>
      </c>
      <c r="F28" s="23">
        <v>1605000</v>
      </c>
      <c r="G28" s="23">
        <v>0</v>
      </c>
      <c r="H28" s="23">
        <v>0</v>
      </c>
      <c r="I28" s="23">
        <v>0</v>
      </c>
      <c r="J28" s="53">
        <v>0</v>
      </c>
    </row>
    <row r="29" spans="1:10" s="28" customFormat="1" x14ac:dyDescent="0.25">
      <c r="A29" s="9" t="s">
        <v>23</v>
      </c>
      <c r="B29" s="8" t="s">
        <v>13</v>
      </c>
      <c r="C29" s="8" t="s">
        <v>26</v>
      </c>
      <c r="D29" s="8">
        <v>100</v>
      </c>
      <c r="E29" s="54">
        <v>24196764</v>
      </c>
      <c r="F29" s="23">
        <v>24196764</v>
      </c>
      <c r="G29" s="23">
        <v>16608.169999999998</v>
      </c>
      <c r="H29" s="23">
        <v>16605.169999999998</v>
      </c>
      <c r="I29" s="23">
        <v>16605.169999999998</v>
      </c>
      <c r="J29" s="53">
        <v>0</v>
      </c>
    </row>
    <row r="30" spans="1:10" s="28" customFormat="1" x14ac:dyDescent="0.25">
      <c r="A30" s="9" t="s">
        <v>23</v>
      </c>
      <c r="B30" s="9" t="s">
        <v>13</v>
      </c>
      <c r="C30" s="9" t="s">
        <v>26</v>
      </c>
      <c r="D30" s="10">
        <v>230</v>
      </c>
      <c r="E30" s="56">
        <v>80000</v>
      </c>
      <c r="F30" s="24">
        <v>80000</v>
      </c>
      <c r="G30" s="24">
        <v>3422.56</v>
      </c>
      <c r="H30" s="24">
        <v>2421.56</v>
      </c>
      <c r="I30" s="24">
        <v>2421.56</v>
      </c>
      <c r="J30" s="55">
        <v>0</v>
      </c>
    </row>
    <row r="31" spans="1:10" s="28" customFormat="1" x14ac:dyDescent="0.25">
      <c r="A31" s="9" t="s">
        <v>23</v>
      </c>
      <c r="B31" s="8" t="s">
        <v>34</v>
      </c>
      <c r="C31" s="8" t="s">
        <v>26</v>
      </c>
      <c r="D31" s="8">
        <v>230</v>
      </c>
      <c r="E31" s="54">
        <v>35689318</v>
      </c>
      <c r="F31" s="23">
        <v>35689318</v>
      </c>
      <c r="G31" s="23">
        <v>2632969.54</v>
      </c>
      <c r="H31" s="23">
        <v>1469767.2</v>
      </c>
      <c r="I31" s="23">
        <v>1409706.13</v>
      </c>
      <c r="J31" s="53">
        <v>0</v>
      </c>
    </row>
    <row r="32" spans="1:10" s="28" customFormat="1" x14ac:dyDescent="0.25">
      <c r="A32" s="9" t="s">
        <v>23</v>
      </c>
      <c r="B32" s="9" t="s">
        <v>34</v>
      </c>
      <c r="C32" s="8" t="s">
        <v>28</v>
      </c>
      <c r="D32" s="8">
        <v>230</v>
      </c>
      <c r="E32" s="54">
        <v>1864000</v>
      </c>
      <c r="F32" s="23">
        <v>1864000</v>
      </c>
      <c r="G32" s="23">
        <v>4735</v>
      </c>
      <c r="H32" s="23">
        <v>0</v>
      </c>
      <c r="I32" s="23">
        <v>0</v>
      </c>
      <c r="J32" s="53">
        <v>0</v>
      </c>
    </row>
    <row r="33" spans="1:10" s="28" customFormat="1" x14ac:dyDescent="0.25">
      <c r="A33" s="9" t="s">
        <v>23</v>
      </c>
      <c r="B33" s="8" t="s">
        <v>35</v>
      </c>
      <c r="C33" s="8" t="s">
        <v>26</v>
      </c>
      <c r="D33" s="8">
        <v>225</v>
      </c>
      <c r="E33" s="54">
        <v>47640845</v>
      </c>
      <c r="F33" s="23">
        <v>47640845</v>
      </c>
      <c r="G33" s="23">
        <v>2190103.16</v>
      </c>
      <c r="H33" s="23">
        <v>356037.42000000004</v>
      </c>
      <c r="I33" s="23">
        <v>0</v>
      </c>
      <c r="J33" s="53">
        <v>0</v>
      </c>
    </row>
    <row r="34" spans="1:10" s="28" customFormat="1" x14ac:dyDescent="0.25">
      <c r="A34" s="9" t="s">
        <v>23</v>
      </c>
      <c r="B34" s="9" t="s">
        <v>35</v>
      </c>
      <c r="C34" s="9" t="s">
        <v>26</v>
      </c>
      <c r="D34" s="10">
        <v>230</v>
      </c>
      <c r="E34" s="56">
        <v>8689760</v>
      </c>
      <c r="F34" s="24">
        <v>8689760</v>
      </c>
      <c r="G34" s="24">
        <v>659600.30000000005</v>
      </c>
      <c r="H34" s="24">
        <v>352144.9</v>
      </c>
      <c r="I34" s="24">
        <v>352144.9</v>
      </c>
      <c r="J34" s="55">
        <v>0</v>
      </c>
    </row>
    <row r="35" spans="1:10" s="28" customFormat="1" x14ac:dyDescent="0.25">
      <c r="A35" s="9" t="s">
        <v>23</v>
      </c>
      <c r="B35" s="9" t="s">
        <v>35</v>
      </c>
      <c r="C35" s="8" t="s">
        <v>28</v>
      </c>
      <c r="D35" s="8">
        <v>225</v>
      </c>
      <c r="E35" s="54">
        <v>4000000</v>
      </c>
      <c r="F35" s="23">
        <v>4000000</v>
      </c>
      <c r="G35" s="23">
        <v>137651.25</v>
      </c>
      <c r="H35" s="23">
        <v>0</v>
      </c>
      <c r="I35" s="23">
        <v>0</v>
      </c>
      <c r="J35" s="53">
        <v>0</v>
      </c>
    </row>
    <row r="36" spans="1:10" s="28" customFormat="1" x14ac:dyDescent="0.25">
      <c r="A36" s="9" t="s">
        <v>23</v>
      </c>
      <c r="B36" s="9" t="s">
        <v>35</v>
      </c>
      <c r="C36" s="9" t="s">
        <v>28</v>
      </c>
      <c r="D36" s="10">
        <v>230</v>
      </c>
      <c r="E36" s="56">
        <v>1581000</v>
      </c>
      <c r="F36" s="24">
        <v>1581000</v>
      </c>
      <c r="G36" s="24">
        <v>21690</v>
      </c>
      <c r="H36" s="24">
        <v>0</v>
      </c>
      <c r="I36" s="24">
        <v>0</v>
      </c>
      <c r="J36" s="55">
        <v>0</v>
      </c>
    </row>
    <row r="37" spans="1:10" s="28" customFormat="1" x14ac:dyDescent="0.25">
      <c r="A37" s="9" t="s">
        <v>23</v>
      </c>
      <c r="B37" s="8" t="s">
        <v>36</v>
      </c>
      <c r="C37" s="8" t="s">
        <v>26</v>
      </c>
      <c r="D37" s="8">
        <v>100</v>
      </c>
      <c r="E37" s="54">
        <v>19984105</v>
      </c>
      <c r="F37" s="23">
        <v>19984105</v>
      </c>
      <c r="G37" s="23">
        <v>0</v>
      </c>
      <c r="H37" s="23">
        <v>0</v>
      </c>
      <c r="I37" s="23">
        <v>0</v>
      </c>
      <c r="J37" s="53">
        <v>0</v>
      </c>
    </row>
    <row r="38" spans="1:10" s="28" customFormat="1" x14ac:dyDescent="0.25">
      <c r="A38" s="9" t="s">
        <v>23</v>
      </c>
      <c r="B38" s="9" t="s">
        <v>36</v>
      </c>
      <c r="C38" s="8" t="s">
        <v>28</v>
      </c>
      <c r="D38" s="8">
        <v>100</v>
      </c>
      <c r="E38" s="54">
        <v>9902073</v>
      </c>
      <c r="F38" s="23">
        <v>9902073</v>
      </c>
      <c r="G38" s="23">
        <v>221680.82</v>
      </c>
      <c r="H38" s="23">
        <v>0</v>
      </c>
      <c r="I38" s="23">
        <v>0</v>
      </c>
      <c r="J38" s="53">
        <v>0</v>
      </c>
    </row>
    <row r="39" spans="1:10" s="28" customFormat="1" x14ac:dyDescent="0.25">
      <c r="A39" s="9" t="s">
        <v>23</v>
      </c>
      <c r="B39" s="8" t="s">
        <v>58</v>
      </c>
      <c r="C39" s="8" t="s">
        <v>26</v>
      </c>
      <c r="D39" s="8">
        <v>100</v>
      </c>
      <c r="E39" s="54">
        <v>63223</v>
      </c>
      <c r="F39" s="23">
        <v>0</v>
      </c>
      <c r="G39" s="23">
        <v>0</v>
      </c>
      <c r="H39" s="23">
        <v>0</v>
      </c>
      <c r="I39" s="23">
        <v>0</v>
      </c>
      <c r="J39" s="53">
        <v>63223</v>
      </c>
    </row>
    <row r="40" spans="1:10" s="28" customFormat="1" x14ac:dyDescent="0.25">
      <c r="A40" s="8" t="s">
        <v>46</v>
      </c>
      <c r="B40" s="8" t="s">
        <v>52</v>
      </c>
      <c r="C40" s="8" t="s">
        <v>29</v>
      </c>
      <c r="D40" s="8">
        <v>100</v>
      </c>
      <c r="E40" s="54">
        <v>240716538</v>
      </c>
      <c r="F40" s="23">
        <v>240716538</v>
      </c>
      <c r="G40" s="23">
        <v>21759711</v>
      </c>
      <c r="H40" s="23">
        <v>21095529.309999999</v>
      </c>
      <c r="I40" s="23">
        <v>20287386.119999997</v>
      </c>
      <c r="J40" s="53">
        <v>0</v>
      </c>
    </row>
    <row r="41" spans="1:10" s="28" customFormat="1" x14ac:dyDescent="0.25">
      <c r="A41" s="9" t="s">
        <v>46</v>
      </c>
      <c r="B41" s="9" t="s">
        <v>52</v>
      </c>
      <c r="C41" s="8" t="s">
        <v>30</v>
      </c>
      <c r="D41" s="8">
        <v>100</v>
      </c>
      <c r="E41" s="54">
        <v>60927483</v>
      </c>
      <c r="F41" s="23">
        <v>60927483</v>
      </c>
      <c r="G41" s="23">
        <v>4487091.28</v>
      </c>
      <c r="H41" s="23">
        <v>4487091.28</v>
      </c>
      <c r="I41" s="23">
        <v>4487091.28</v>
      </c>
      <c r="J41" s="53">
        <v>0</v>
      </c>
    </row>
    <row r="42" spans="1:10" s="28" customFormat="1" x14ac:dyDescent="0.25">
      <c r="A42" s="9" t="s">
        <v>46</v>
      </c>
      <c r="B42" s="9" t="s">
        <v>52</v>
      </c>
      <c r="C42" s="8" t="s">
        <v>26</v>
      </c>
      <c r="D42" s="8">
        <v>100</v>
      </c>
      <c r="E42" s="54">
        <v>18457143</v>
      </c>
      <c r="F42" s="23">
        <v>18457143</v>
      </c>
      <c r="G42" s="23">
        <v>1608332.7600000002</v>
      </c>
      <c r="H42" s="23">
        <v>1608327.7600000002</v>
      </c>
      <c r="I42" s="23">
        <v>1608327.7600000002</v>
      </c>
      <c r="J42" s="53">
        <v>0</v>
      </c>
    </row>
    <row r="43" spans="1:10" s="28" customFormat="1" x14ac:dyDescent="0.25">
      <c r="A43" s="9" t="s">
        <v>46</v>
      </c>
      <c r="B43" s="8" t="s">
        <v>51</v>
      </c>
      <c r="C43" s="8" t="s">
        <v>26</v>
      </c>
      <c r="D43" s="8">
        <v>100</v>
      </c>
      <c r="E43" s="54">
        <v>143724071</v>
      </c>
      <c r="F43" s="23">
        <v>143624071</v>
      </c>
      <c r="G43" s="23">
        <v>2871104.27</v>
      </c>
      <c r="H43" s="23">
        <v>12529.83</v>
      </c>
      <c r="I43" s="23">
        <v>0</v>
      </c>
      <c r="J43" s="53">
        <v>100000</v>
      </c>
    </row>
    <row r="44" spans="1:10" s="28" customFormat="1" x14ac:dyDescent="0.25">
      <c r="A44" s="8" t="s">
        <v>44</v>
      </c>
      <c r="B44" s="8" t="s">
        <v>50</v>
      </c>
      <c r="C44" s="8" t="s">
        <v>26</v>
      </c>
      <c r="D44" s="8">
        <v>100</v>
      </c>
      <c r="E44" s="54">
        <v>40000000</v>
      </c>
      <c r="F44" s="23">
        <v>40000000</v>
      </c>
      <c r="G44" s="23">
        <v>2446570</v>
      </c>
      <c r="H44" s="23">
        <v>2446570</v>
      </c>
      <c r="I44" s="23">
        <v>2446570</v>
      </c>
      <c r="J44" s="53">
        <v>0</v>
      </c>
    </row>
    <row r="45" spans="1:10" s="28" customFormat="1" x14ac:dyDescent="0.25">
      <c r="A45" s="8" t="s">
        <v>46</v>
      </c>
      <c r="B45" s="8" t="s">
        <v>49</v>
      </c>
      <c r="C45" s="8" t="s">
        <v>26</v>
      </c>
      <c r="D45" s="8">
        <v>100</v>
      </c>
      <c r="E45" s="54">
        <v>0</v>
      </c>
      <c r="F45" s="23">
        <v>312047</v>
      </c>
      <c r="G45" s="23">
        <v>0</v>
      </c>
      <c r="H45" s="23">
        <v>0</v>
      </c>
      <c r="I45" s="23">
        <v>0</v>
      </c>
      <c r="J45" s="53">
        <v>0</v>
      </c>
    </row>
    <row r="46" spans="1:10" s="28" customFormat="1" x14ac:dyDescent="0.25">
      <c r="A46" s="9" t="s">
        <v>46</v>
      </c>
      <c r="B46" s="8" t="s">
        <v>48</v>
      </c>
      <c r="C46" s="8" t="s">
        <v>26</v>
      </c>
      <c r="D46" s="8">
        <v>100</v>
      </c>
      <c r="E46" s="54">
        <v>0</v>
      </c>
      <c r="F46" s="23">
        <v>262960</v>
      </c>
      <c r="G46" s="23">
        <v>0</v>
      </c>
      <c r="H46" s="23">
        <v>0</v>
      </c>
      <c r="I46" s="23">
        <v>0</v>
      </c>
      <c r="J46" s="53">
        <v>0</v>
      </c>
    </row>
    <row r="47" spans="1:10" s="28" customFormat="1" x14ac:dyDescent="0.25">
      <c r="A47" s="9" t="s">
        <v>46</v>
      </c>
      <c r="B47" s="8" t="s">
        <v>47</v>
      </c>
      <c r="C47" s="8" t="s">
        <v>26</v>
      </c>
      <c r="D47" s="8">
        <v>100</v>
      </c>
      <c r="E47" s="54">
        <v>0</v>
      </c>
      <c r="F47" s="23">
        <v>520889</v>
      </c>
      <c r="G47" s="23">
        <v>0</v>
      </c>
      <c r="H47" s="23">
        <v>0</v>
      </c>
      <c r="I47" s="23">
        <v>0</v>
      </c>
      <c r="J47" s="53">
        <v>0</v>
      </c>
    </row>
    <row r="48" spans="1:10" s="28" customFormat="1" ht="15.75" thickBot="1" x14ac:dyDescent="0.3">
      <c r="A48" s="9" t="s">
        <v>46</v>
      </c>
      <c r="B48" s="8" t="s">
        <v>45</v>
      </c>
      <c r="C48" s="8" t="s">
        <v>26</v>
      </c>
      <c r="D48" s="8">
        <v>225</v>
      </c>
      <c r="E48" s="54">
        <v>0</v>
      </c>
      <c r="F48" s="23">
        <v>309046.08</v>
      </c>
      <c r="G48" s="23">
        <v>0</v>
      </c>
      <c r="H48" s="23">
        <v>0</v>
      </c>
      <c r="I48" s="23">
        <v>0</v>
      </c>
      <c r="J48" s="53">
        <v>0</v>
      </c>
    </row>
    <row r="49" spans="1:20" ht="15.75" thickTop="1" x14ac:dyDescent="0.25">
      <c r="A49" s="5" t="s">
        <v>14</v>
      </c>
      <c r="B49" s="5"/>
      <c r="C49" s="5"/>
      <c r="D49" s="6"/>
      <c r="E49" s="7">
        <f t="shared" ref="E49:J49" si="0">SUM(E4:E48)</f>
        <v>1884114167</v>
      </c>
      <c r="F49" s="7">
        <f t="shared" si="0"/>
        <v>1871815645.0799999</v>
      </c>
      <c r="G49" s="7">
        <f t="shared" si="0"/>
        <v>124425866.18999998</v>
      </c>
      <c r="H49" s="7">
        <f t="shared" si="0"/>
        <v>112229991.42999999</v>
      </c>
      <c r="I49" s="7">
        <f t="shared" si="0"/>
        <v>108941290.64</v>
      </c>
      <c r="J49" s="7">
        <f t="shared" si="0"/>
        <v>13703464</v>
      </c>
      <c r="L49" s="52"/>
      <c r="M49" s="52"/>
      <c r="N49" s="52"/>
      <c r="O49" s="52"/>
      <c r="P49" s="52"/>
      <c r="Q49" s="52"/>
      <c r="R49" s="52"/>
      <c r="S49" s="52"/>
      <c r="T49" s="52"/>
    </row>
    <row r="50" spans="1:20" x14ac:dyDescent="0.25">
      <c r="A50" s="95" t="s">
        <v>43</v>
      </c>
      <c r="B50" s="96"/>
      <c r="C50" s="97"/>
      <c r="D50" s="43">
        <v>100</v>
      </c>
      <c r="E50" s="42">
        <v>1198347790</v>
      </c>
      <c r="F50" s="41">
        <v>1184744326</v>
      </c>
      <c r="G50" s="41">
        <v>80499988.649999991</v>
      </c>
      <c r="H50" s="41">
        <v>75796806.339999989</v>
      </c>
      <c r="I50" s="41">
        <v>73771097.510000005</v>
      </c>
      <c r="J50" s="40">
        <v>13603464</v>
      </c>
      <c r="L50" s="24"/>
      <c r="M50" s="24"/>
      <c r="N50" s="24"/>
      <c r="O50" s="24"/>
      <c r="P50" s="24"/>
      <c r="Q50" s="24"/>
      <c r="R50" s="24"/>
      <c r="S50" s="24"/>
      <c r="T50" s="24"/>
    </row>
    <row r="51" spans="1:20" x14ac:dyDescent="0.25">
      <c r="A51" s="95"/>
      <c r="B51" s="96"/>
      <c r="C51" s="97"/>
      <c r="D51" s="51">
        <v>122</v>
      </c>
      <c r="E51" s="50">
        <v>68490680</v>
      </c>
      <c r="F51" s="49">
        <v>68490680</v>
      </c>
      <c r="G51" s="49">
        <v>4805984.92</v>
      </c>
      <c r="H51" s="49">
        <v>4410417.46</v>
      </c>
      <c r="I51" s="49">
        <v>4410417.46</v>
      </c>
      <c r="J51" s="48">
        <v>0</v>
      </c>
    </row>
    <row r="52" spans="1:20" x14ac:dyDescent="0.25">
      <c r="A52" s="95"/>
      <c r="B52" s="96"/>
      <c r="C52" s="97"/>
      <c r="D52" s="51">
        <v>212</v>
      </c>
      <c r="E52" s="50">
        <v>8727297</v>
      </c>
      <c r="F52" s="49">
        <v>8727297</v>
      </c>
      <c r="G52" s="49">
        <v>33846.979999999996</v>
      </c>
      <c r="H52" s="49">
        <v>21528.82</v>
      </c>
      <c r="I52" s="49">
        <v>2248.87</v>
      </c>
      <c r="J52" s="48">
        <v>0</v>
      </c>
    </row>
    <row r="53" spans="1:20" x14ac:dyDescent="0.25">
      <c r="A53" s="95"/>
      <c r="B53" s="96"/>
      <c r="C53" s="97"/>
      <c r="D53" s="51">
        <v>225</v>
      </c>
      <c r="E53" s="50">
        <v>51640845</v>
      </c>
      <c r="F53" s="49">
        <v>51640845</v>
      </c>
      <c r="G53" s="49">
        <v>2327754.41</v>
      </c>
      <c r="H53" s="49">
        <v>356037.42000000004</v>
      </c>
      <c r="I53" s="49">
        <v>0</v>
      </c>
      <c r="J53" s="48">
        <v>0</v>
      </c>
    </row>
    <row r="54" spans="1:20" x14ac:dyDescent="0.25">
      <c r="A54" s="95"/>
      <c r="B54" s="96"/>
      <c r="C54" s="97"/>
      <c r="D54" s="47">
        <v>230</v>
      </c>
      <c r="E54" s="46">
        <v>53082320</v>
      </c>
      <c r="F54" s="45">
        <v>53082320</v>
      </c>
      <c r="G54" s="45">
        <v>3585481.92</v>
      </c>
      <c r="H54" s="45">
        <v>1995153.21</v>
      </c>
      <c r="I54" s="45">
        <v>1928151.64</v>
      </c>
      <c r="J54" s="44">
        <v>0</v>
      </c>
    </row>
    <row r="55" spans="1:20" x14ac:dyDescent="0.25">
      <c r="A55" s="95" t="s">
        <v>42</v>
      </c>
      <c r="B55" s="96"/>
      <c r="C55" s="97"/>
      <c r="D55" s="43">
        <v>100</v>
      </c>
      <c r="E55" s="42">
        <v>463825235</v>
      </c>
      <c r="F55" s="41">
        <v>464821131.00000012</v>
      </c>
      <c r="G55" s="41">
        <v>30726239.309999995</v>
      </c>
      <c r="H55" s="41">
        <v>27203478.179999996</v>
      </c>
      <c r="I55" s="41">
        <v>26382805.159999996</v>
      </c>
      <c r="J55" s="40">
        <v>100000</v>
      </c>
    </row>
    <row r="56" spans="1:20" x14ac:dyDescent="0.25">
      <c r="A56" s="95"/>
      <c r="B56" s="96"/>
      <c r="C56" s="97"/>
      <c r="D56" s="47">
        <v>225</v>
      </c>
      <c r="E56" s="46">
        <v>0</v>
      </c>
      <c r="F56" s="45">
        <v>309046.08</v>
      </c>
      <c r="G56" s="45">
        <v>0</v>
      </c>
      <c r="H56" s="45">
        <v>0</v>
      </c>
      <c r="I56" s="45">
        <v>0</v>
      </c>
      <c r="J56" s="44">
        <v>0</v>
      </c>
    </row>
    <row r="57" spans="1:20" ht="30" customHeight="1" thickBot="1" x14ac:dyDescent="0.3">
      <c r="A57" s="95" t="s">
        <v>41</v>
      </c>
      <c r="B57" s="96"/>
      <c r="C57" s="97"/>
      <c r="D57" s="43">
        <v>100</v>
      </c>
      <c r="E57" s="42">
        <v>40000000</v>
      </c>
      <c r="F57" s="41">
        <v>40000000</v>
      </c>
      <c r="G57" s="41">
        <v>2446570</v>
      </c>
      <c r="H57" s="41">
        <v>2446570</v>
      </c>
      <c r="I57" s="41">
        <v>2446570</v>
      </c>
      <c r="J57" s="40">
        <v>0</v>
      </c>
    </row>
    <row r="58" spans="1:20" ht="15.75" customHeight="1" thickTop="1" x14ac:dyDescent="0.25">
      <c r="A58" s="39" t="s">
        <v>14</v>
      </c>
      <c r="B58" s="39"/>
      <c r="C58" s="39"/>
      <c r="D58" s="38"/>
      <c r="E58" s="37">
        <f>SUM(E50:E57)</f>
        <v>1884114167</v>
      </c>
      <c r="F58" s="37">
        <f t="shared" ref="F58:J58" si="1">SUM(F50:F57)</f>
        <v>1871815645.0799999</v>
      </c>
      <c r="G58" s="37">
        <f t="shared" si="1"/>
        <v>124425866.19</v>
      </c>
      <c r="H58" s="37">
        <f t="shared" si="1"/>
        <v>112229991.42999996</v>
      </c>
      <c r="I58" s="37">
        <f t="shared" si="1"/>
        <v>108941290.64</v>
      </c>
      <c r="J58" s="37">
        <f t="shared" si="1"/>
        <v>13703464</v>
      </c>
    </row>
    <row r="59" spans="1:20" x14ac:dyDescent="0.25">
      <c r="A59" s="57" t="s">
        <v>16</v>
      </c>
      <c r="B59" s="58"/>
      <c r="C59" s="59"/>
      <c r="D59" s="60"/>
      <c r="E59" s="61">
        <v>1702173025</v>
      </c>
      <c r="F59" s="61">
        <v>1689565457</v>
      </c>
      <c r="G59" s="61">
        <v>113672797.95999999</v>
      </c>
      <c r="H59" s="61">
        <v>105446854.51999997</v>
      </c>
      <c r="I59" s="61">
        <v>102600472.67</v>
      </c>
      <c r="J59" s="61">
        <v>13703464</v>
      </c>
    </row>
    <row r="60" spans="1:20" x14ac:dyDescent="0.25">
      <c r="A60" s="36" t="s">
        <v>17</v>
      </c>
      <c r="B60" s="35"/>
      <c r="C60" s="34"/>
      <c r="D60" s="33"/>
      <c r="E60" s="62">
        <v>68490680</v>
      </c>
      <c r="F60" s="62">
        <v>68490680</v>
      </c>
      <c r="G60" s="62">
        <v>4805984.92</v>
      </c>
      <c r="H60" s="62">
        <v>4410417.46</v>
      </c>
      <c r="I60" s="62">
        <v>4410417.46</v>
      </c>
      <c r="J60" s="62">
        <v>0</v>
      </c>
    </row>
    <row r="61" spans="1:20" x14ac:dyDescent="0.25">
      <c r="A61" s="36" t="s">
        <v>18</v>
      </c>
      <c r="B61" s="35"/>
      <c r="C61" s="34"/>
      <c r="D61" s="33"/>
      <c r="E61" s="62">
        <v>8727297</v>
      </c>
      <c r="F61" s="62">
        <v>8727297</v>
      </c>
      <c r="G61" s="62">
        <v>33846.979999999996</v>
      </c>
      <c r="H61" s="62">
        <v>21528.82</v>
      </c>
      <c r="I61" s="62">
        <v>2248.87</v>
      </c>
      <c r="J61" s="62">
        <v>0</v>
      </c>
    </row>
    <row r="62" spans="1:20" x14ac:dyDescent="0.25">
      <c r="A62" s="36" t="s">
        <v>19</v>
      </c>
      <c r="B62" s="35"/>
      <c r="C62" s="34"/>
      <c r="D62" s="33"/>
      <c r="E62" s="62">
        <v>51640845</v>
      </c>
      <c r="F62" s="62">
        <v>51949891.079999998</v>
      </c>
      <c r="G62" s="62">
        <v>2327754.41</v>
      </c>
      <c r="H62" s="62">
        <v>356037.42000000004</v>
      </c>
      <c r="I62" s="62">
        <v>0</v>
      </c>
      <c r="J62" s="62">
        <v>0</v>
      </c>
    </row>
    <row r="63" spans="1:20" ht="15.75" thickBot="1" x14ac:dyDescent="0.3">
      <c r="A63" s="63" t="s">
        <v>20</v>
      </c>
      <c r="B63" s="64"/>
      <c r="C63" s="65"/>
      <c r="D63" s="66"/>
      <c r="E63" s="67">
        <v>53082320</v>
      </c>
      <c r="F63" s="67">
        <v>53082320</v>
      </c>
      <c r="G63" s="67">
        <v>3585481.92</v>
      </c>
      <c r="H63" s="67">
        <v>1995153.21</v>
      </c>
      <c r="I63" s="67">
        <v>1928151.64</v>
      </c>
      <c r="J63" s="67">
        <v>0</v>
      </c>
    </row>
    <row r="64" spans="1:20" ht="15.75" customHeight="1" thickTop="1" x14ac:dyDescent="0.25">
      <c r="A64" s="39" t="s">
        <v>14</v>
      </c>
      <c r="B64" s="39"/>
      <c r="C64" s="39"/>
      <c r="D64" s="38"/>
      <c r="E64" s="37">
        <v>1597246388</v>
      </c>
      <c r="F64" s="37">
        <v>1740213414.8099978</v>
      </c>
      <c r="G64" s="37">
        <v>1701935860.0799987</v>
      </c>
      <c r="H64" s="37">
        <v>1698729841.9599988</v>
      </c>
      <c r="I64" s="37">
        <v>1537224675.7199993</v>
      </c>
      <c r="J64" s="37">
        <v>18605391</v>
      </c>
    </row>
    <row r="65" spans="1:10" x14ac:dyDescent="0.25">
      <c r="A65" s="57" t="s">
        <v>40</v>
      </c>
      <c r="B65" s="58"/>
      <c r="C65" s="59"/>
      <c r="D65" s="60"/>
      <c r="E65" s="61">
        <v>1380288932</v>
      </c>
      <c r="F65" s="61">
        <v>1366685468</v>
      </c>
      <c r="G65" s="61">
        <v>91253056.87999998</v>
      </c>
      <c r="H65" s="61">
        <v>82579943.250000015</v>
      </c>
      <c r="I65" s="61">
        <v>80111915.480000019</v>
      </c>
      <c r="J65" s="61">
        <v>13603464</v>
      </c>
    </row>
    <row r="66" spans="1:10" x14ac:dyDescent="0.25">
      <c r="A66" s="36" t="s">
        <v>39</v>
      </c>
      <c r="B66" s="35"/>
      <c r="C66" s="34"/>
      <c r="D66" s="33"/>
      <c r="E66" s="62">
        <v>463825235</v>
      </c>
      <c r="F66" s="62">
        <v>465130177.0800001</v>
      </c>
      <c r="G66" s="62">
        <v>30726239.309999995</v>
      </c>
      <c r="H66" s="62">
        <v>27203478.179999996</v>
      </c>
      <c r="I66" s="62">
        <v>26382805.159999996</v>
      </c>
      <c r="J66" s="62">
        <v>100000</v>
      </c>
    </row>
    <row r="67" spans="1:10" ht="15.75" thickBot="1" x14ac:dyDescent="0.3">
      <c r="A67" s="36" t="s">
        <v>38</v>
      </c>
      <c r="B67" s="35"/>
      <c r="C67" s="34"/>
      <c r="D67" s="33"/>
      <c r="E67" s="62">
        <v>40000000</v>
      </c>
      <c r="F67" s="62">
        <v>40000000</v>
      </c>
      <c r="G67" s="62">
        <v>2446570</v>
      </c>
      <c r="H67" s="62">
        <v>2446570</v>
      </c>
      <c r="I67" s="62">
        <v>2446570</v>
      </c>
      <c r="J67" s="62">
        <v>0</v>
      </c>
    </row>
    <row r="68" spans="1:10" ht="15.75" customHeight="1" thickTop="1" x14ac:dyDescent="0.25">
      <c r="A68" s="39" t="s">
        <v>14</v>
      </c>
      <c r="B68" s="39"/>
      <c r="C68" s="39"/>
      <c r="D68" s="38"/>
      <c r="E68" s="37">
        <v>1597246388</v>
      </c>
      <c r="F68" s="37">
        <v>1740213414.8099997</v>
      </c>
      <c r="G68" s="37">
        <v>1701935860.0800002</v>
      </c>
      <c r="H68" s="37">
        <v>1698729841.9599998</v>
      </c>
      <c r="I68" s="37">
        <v>1537224675.72</v>
      </c>
      <c r="J68" s="37">
        <v>18605391</v>
      </c>
    </row>
    <row r="69" spans="1:10" x14ac:dyDescent="0.25">
      <c r="A69" s="32"/>
      <c r="G69" s="31"/>
      <c r="H69" s="31"/>
    </row>
  </sheetData>
  <mergeCells count="5">
    <mergeCell ref="A1:J1"/>
    <mergeCell ref="A2:J2"/>
    <mergeCell ref="A50:C54"/>
    <mergeCell ref="A55:C56"/>
    <mergeCell ref="A57:C57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6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65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23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690387628</v>
      </c>
      <c r="G4" s="23">
        <v>118931966.7</v>
      </c>
      <c r="H4" s="23">
        <v>115400632.28999998</v>
      </c>
      <c r="I4" s="23">
        <v>75314825.469999984</v>
      </c>
      <c r="J4" s="53">
        <v>0</v>
      </c>
    </row>
    <row r="5" spans="1:10" s="28" customFormat="1" x14ac:dyDescent="0.25">
      <c r="A5" s="9" t="s">
        <v>23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21850022.539999999</v>
      </c>
      <c r="H5" s="23">
        <v>21850022.32</v>
      </c>
      <c r="I5" s="23">
        <v>10796489.629999999</v>
      </c>
      <c r="J5" s="53">
        <v>0</v>
      </c>
    </row>
    <row r="6" spans="1:10" s="28" customFormat="1" x14ac:dyDescent="0.25">
      <c r="A6" s="9" t="s">
        <v>23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5691110.0700000003</v>
      </c>
      <c r="H6" s="23">
        <v>5679658.4199999999</v>
      </c>
      <c r="I6" s="23">
        <v>2778807.63</v>
      </c>
      <c r="J6" s="53">
        <v>0</v>
      </c>
    </row>
    <row r="7" spans="1:10" s="28" customFormat="1" x14ac:dyDescent="0.25">
      <c r="A7" s="9" t="s">
        <v>23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23</v>
      </c>
      <c r="B8" s="9" t="s">
        <v>3</v>
      </c>
      <c r="C8" s="8" t="s">
        <v>26</v>
      </c>
      <c r="D8" s="8">
        <v>100</v>
      </c>
      <c r="E8" s="54">
        <v>18004350</v>
      </c>
      <c r="F8" s="23">
        <v>18004350</v>
      </c>
      <c r="G8" s="23">
        <v>1518250.6800000002</v>
      </c>
      <c r="H8" s="23">
        <v>1478221.87</v>
      </c>
      <c r="I8" s="23">
        <v>1036440.26</v>
      </c>
      <c r="J8" s="53">
        <v>0</v>
      </c>
    </row>
    <row r="9" spans="1:10" s="28" customFormat="1" x14ac:dyDescent="0.25">
      <c r="A9" s="9" t="s">
        <v>23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23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429296.42</v>
      </c>
      <c r="H10" s="24">
        <v>187306.37</v>
      </c>
      <c r="I10" s="24">
        <v>181144.77</v>
      </c>
      <c r="J10" s="55">
        <v>0</v>
      </c>
    </row>
    <row r="11" spans="1:10" s="28" customFormat="1" x14ac:dyDescent="0.25">
      <c r="A11" s="9" t="s">
        <v>23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23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23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123996.82</v>
      </c>
      <c r="H13" s="23">
        <v>57593.490000000005</v>
      </c>
      <c r="I13" s="23">
        <v>47796.23</v>
      </c>
      <c r="J13" s="53">
        <v>0</v>
      </c>
    </row>
    <row r="14" spans="1:10" s="28" customFormat="1" x14ac:dyDescent="0.25">
      <c r="A14" s="9" t="s">
        <v>23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23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130730064</v>
      </c>
      <c r="G15" s="23">
        <v>10135580.390000002</v>
      </c>
      <c r="H15" s="23">
        <v>4620224.8</v>
      </c>
      <c r="I15" s="23">
        <v>3913155.45</v>
      </c>
      <c r="J15" s="53">
        <v>0</v>
      </c>
    </row>
    <row r="16" spans="1:10" s="28" customFormat="1" x14ac:dyDescent="0.25">
      <c r="A16" s="9" t="s">
        <v>23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0</v>
      </c>
      <c r="I16" s="23">
        <v>0</v>
      </c>
      <c r="J16" s="53">
        <v>0</v>
      </c>
    </row>
    <row r="17" spans="1:10" s="28" customFormat="1" x14ac:dyDescent="0.25">
      <c r="A17" s="9" t="s">
        <v>23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2990173</v>
      </c>
      <c r="H17" s="23">
        <v>2960121.77</v>
      </c>
      <c r="I17" s="23">
        <v>1732176.88</v>
      </c>
      <c r="J17" s="53">
        <v>0</v>
      </c>
    </row>
    <row r="18" spans="1:10" s="28" customFormat="1" x14ac:dyDescent="0.25">
      <c r="A18" s="9" t="s">
        <v>23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8926680</v>
      </c>
      <c r="G18" s="24">
        <v>1487777.8</v>
      </c>
      <c r="H18" s="24">
        <v>1467326.04</v>
      </c>
      <c r="I18" s="24">
        <v>703611.16</v>
      </c>
      <c r="J18" s="55">
        <v>0</v>
      </c>
    </row>
    <row r="19" spans="1:10" s="28" customFormat="1" x14ac:dyDescent="0.25">
      <c r="A19" s="9" t="s">
        <v>23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12898000</v>
      </c>
      <c r="G19" s="23">
        <v>69147.83</v>
      </c>
      <c r="H19" s="23">
        <v>0</v>
      </c>
      <c r="I19" s="23">
        <v>0</v>
      </c>
      <c r="J19" s="53">
        <v>0</v>
      </c>
    </row>
    <row r="20" spans="1:10" s="28" customFormat="1" x14ac:dyDescent="0.25">
      <c r="A20" s="9" t="s">
        <v>23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59564000</v>
      </c>
      <c r="G20" s="24">
        <v>8028325.3700000001</v>
      </c>
      <c r="H20" s="24">
        <v>7562949.9800000004</v>
      </c>
      <c r="I20" s="24">
        <v>3796916.66</v>
      </c>
      <c r="J20" s="55">
        <v>0</v>
      </c>
    </row>
    <row r="21" spans="1:10" s="28" customFormat="1" x14ac:dyDescent="0.25">
      <c r="A21" s="9" t="s">
        <v>23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11632669</v>
      </c>
      <c r="G21" s="23">
        <v>1288296.6499999999</v>
      </c>
      <c r="H21" s="23">
        <v>1258552.21</v>
      </c>
      <c r="I21" s="23">
        <v>769026.13000000012</v>
      </c>
      <c r="J21" s="53">
        <v>0</v>
      </c>
    </row>
    <row r="22" spans="1:10" s="28" customFormat="1" x14ac:dyDescent="0.25">
      <c r="A22" s="9" t="s">
        <v>23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32209727</v>
      </c>
      <c r="G22" s="23">
        <v>8302.2000000000007</v>
      </c>
      <c r="H22" s="23">
        <v>6238</v>
      </c>
      <c r="I22" s="23">
        <v>0</v>
      </c>
      <c r="J22" s="53">
        <v>461351</v>
      </c>
    </row>
    <row r="23" spans="1:10" s="28" customFormat="1" x14ac:dyDescent="0.25">
      <c r="A23" s="9" t="s">
        <v>23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26927063</v>
      </c>
      <c r="G23" s="23">
        <v>1822446.0199999998</v>
      </c>
      <c r="H23" s="23">
        <v>636790.73</v>
      </c>
      <c r="I23" s="23">
        <v>92049.55</v>
      </c>
      <c r="J23" s="53">
        <v>12578890</v>
      </c>
    </row>
    <row r="24" spans="1:10" s="28" customFormat="1" x14ac:dyDescent="0.25">
      <c r="A24" s="9" t="s">
        <v>23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100000</v>
      </c>
      <c r="G24" s="23">
        <v>0</v>
      </c>
      <c r="H24" s="23">
        <v>0</v>
      </c>
      <c r="I24" s="23">
        <v>0</v>
      </c>
      <c r="J24" s="53">
        <v>0</v>
      </c>
    </row>
    <row r="25" spans="1:10" s="28" customFormat="1" x14ac:dyDescent="0.25">
      <c r="A25" s="9" t="s">
        <v>23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1028365</v>
      </c>
      <c r="G25" s="23">
        <v>0</v>
      </c>
      <c r="H25" s="23">
        <v>0</v>
      </c>
      <c r="I25" s="23">
        <v>0</v>
      </c>
      <c r="J25" s="53">
        <v>250000</v>
      </c>
    </row>
    <row r="26" spans="1:10" s="28" customFormat="1" x14ac:dyDescent="0.25">
      <c r="A26" s="9" t="s">
        <v>23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7515019</v>
      </c>
      <c r="G26" s="23">
        <v>356738</v>
      </c>
      <c r="H26" s="23">
        <v>0</v>
      </c>
      <c r="I26" s="23">
        <v>0</v>
      </c>
      <c r="J26" s="53">
        <v>50000</v>
      </c>
    </row>
    <row r="27" spans="1:10" s="28" customFormat="1" x14ac:dyDescent="0.25">
      <c r="A27" s="9" t="s">
        <v>23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500</v>
      </c>
      <c r="G27" s="23">
        <v>0</v>
      </c>
      <c r="H27" s="23">
        <v>0</v>
      </c>
      <c r="I27" s="23">
        <v>0</v>
      </c>
      <c r="J27" s="53">
        <v>200000</v>
      </c>
    </row>
    <row r="28" spans="1:10" s="28" customFormat="1" x14ac:dyDescent="0.25">
      <c r="A28" s="9" t="s">
        <v>23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6626970</v>
      </c>
      <c r="G28" s="24">
        <v>53320.789999999994</v>
      </c>
      <c r="H28" s="24">
        <v>41002.630000000005</v>
      </c>
      <c r="I28" s="24">
        <v>20727</v>
      </c>
      <c r="J28" s="55">
        <v>0</v>
      </c>
    </row>
    <row r="29" spans="1:10" s="28" customFormat="1" x14ac:dyDescent="0.25">
      <c r="A29" s="9" t="s">
        <v>23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1605000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23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24196764</v>
      </c>
      <c r="G30" s="23">
        <v>1305800.8</v>
      </c>
      <c r="H30" s="23">
        <v>1302010.8600000001</v>
      </c>
      <c r="I30" s="23">
        <v>1186301.3400000001</v>
      </c>
      <c r="J30" s="53">
        <v>0</v>
      </c>
    </row>
    <row r="31" spans="1:10" s="28" customFormat="1" x14ac:dyDescent="0.25">
      <c r="A31" s="9" t="s">
        <v>23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6666</v>
      </c>
      <c r="H31" s="24">
        <v>2463.92</v>
      </c>
      <c r="I31" s="24">
        <v>2463.92</v>
      </c>
      <c r="J31" s="55">
        <v>0</v>
      </c>
    </row>
    <row r="32" spans="1:10" s="28" customFormat="1" x14ac:dyDescent="0.25">
      <c r="A32" s="9" t="s">
        <v>23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35689318</v>
      </c>
      <c r="G32" s="23">
        <v>2911908.1799999992</v>
      </c>
      <c r="H32" s="23">
        <v>2079652.5900000003</v>
      </c>
      <c r="I32" s="23">
        <v>2024971.26</v>
      </c>
      <c r="J32" s="53">
        <v>0</v>
      </c>
    </row>
    <row r="33" spans="1:10" s="28" customFormat="1" x14ac:dyDescent="0.25">
      <c r="A33" s="9" t="s">
        <v>23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1864000</v>
      </c>
      <c r="G33" s="23">
        <v>63825</v>
      </c>
      <c r="H33" s="23">
        <v>47135</v>
      </c>
      <c r="I33" s="23">
        <v>47135</v>
      </c>
      <c r="J33" s="53">
        <v>0</v>
      </c>
    </row>
    <row r="34" spans="1:10" s="28" customFormat="1" x14ac:dyDescent="0.25">
      <c r="A34" s="9" t="s">
        <v>23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47640845</v>
      </c>
      <c r="G34" s="23">
        <v>5666701.9700000007</v>
      </c>
      <c r="H34" s="23">
        <v>842646.89</v>
      </c>
      <c r="I34" s="23">
        <v>713981.89</v>
      </c>
      <c r="J34" s="53">
        <v>0</v>
      </c>
    </row>
    <row r="35" spans="1:10" s="28" customFormat="1" x14ac:dyDescent="0.25">
      <c r="A35" s="9" t="s">
        <v>23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8689760</v>
      </c>
      <c r="G35" s="24">
        <v>687147.16</v>
      </c>
      <c r="H35" s="24">
        <v>375144.9</v>
      </c>
      <c r="I35" s="24">
        <v>375144.9</v>
      </c>
      <c r="J35" s="55">
        <v>0</v>
      </c>
    </row>
    <row r="36" spans="1:10" s="28" customFormat="1" x14ac:dyDescent="0.25">
      <c r="A36" s="9" t="s">
        <v>23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4000000</v>
      </c>
      <c r="G36" s="23">
        <v>318323.7</v>
      </c>
      <c r="H36" s="23">
        <v>0</v>
      </c>
      <c r="I36" s="23">
        <v>0</v>
      </c>
      <c r="J36" s="53">
        <v>0</v>
      </c>
    </row>
    <row r="37" spans="1:10" s="28" customFormat="1" x14ac:dyDescent="0.25">
      <c r="A37" s="9" t="s">
        <v>23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21690</v>
      </c>
      <c r="H37" s="24">
        <v>0</v>
      </c>
      <c r="I37" s="24">
        <v>0</v>
      </c>
      <c r="J37" s="55">
        <v>0</v>
      </c>
    </row>
    <row r="38" spans="1:10" s="28" customFormat="1" x14ac:dyDescent="0.25">
      <c r="A38" s="9" t="s">
        <v>23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19984105</v>
      </c>
      <c r="G38" s="23">
        <v>100000</v>
      </c>
      <c r="H38" s="23">
        <v>0</v>
      </c>
      <c r="I38" s="23">
        <v>0</v>
      </c>
      <c r="J38" s="53">
        <v>0</v>
      </c>
    </row>
    <row r="39" spans="1:10" s="28" customFormat="1" x14ac:dyDescent="0.25">
      <c r="A39" s="9" t="s">
        <v>23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9902073</v>
      </c>
      <c r="G39" s="23">
        <v>221680.82</v>
      </c>
      <c r="H39" s="23">
        <v>221680.82</v>
      </c>
      <c r="I39" s="23">
        <v>2660.17</v>
      </c>
      <c r="J39" s="53">
        <v>0</v>
      </c>
    </row>
    <row r="40" spans="1:10" s="28" customFormat="1" x14ac:dyDescent="0.25">
      <c r="A40" s="9" t="s">
        <v>23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46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41690581.709999993</v>
      </c>
      <c r="H41" s="23">
        <v>41592150.099999994</v>
      </c>
      <c r="I41" s="23">
        <v>26637747.900000002</v>
      </c>
      <c r="J41" s="53">
        <v>0</v>
      </c>
    </row>
    <row r="42" spans="1:10" s="28" customFormat="1" x14ac:dyDescent="0.25">
      <c r="A42" s="9" t="s">
        <v>46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9171612.870000001</v>
      </c>
      <c r="H42" s="23">
        <v>9171612.870000001</v>
      </c>
      <c r="I42" s="23">
        <v>4487091.28</v>
      </c>
      <c r="J42" s="53">
        <v>0</v>
      </c>
    </row>
    <row r="43" spans="1:10" s="28" customFormat="1" x14ac:dyDescent="0.25">
      <c r="A43" s="9" t="s">
        <v>46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1608332.7600000002</v>
      </c>
      <c r="H43" s="23">
        <v>1608327.7600000002</v>
      </c>
      <c r="I43" s="23">
        <v>1608327.7600000002</v>
      </c>
      <c r="J43" s="53">
        <v>0</v>
      </c>
    </row>
    <row r="44" spans="1:10" s="28" customFormat="1" x14ac:dyDescent="0.25">
      <c r="A44" s="9" t="s">
        <v>46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9733897.3600000013</v>
      </c>
      <c r="H44" s="23">
        <v>7204343.7700000014</v>
      </c>
      <c r="I44" s="23">
        <v>4844737.4400000004</v>
      </c>
      <c r="J44" s="53">
        <v>100000</v>
      </c>
    </row>
    <row r="45" spans="1:10" s="28" customFormat="1" x14ac:dyDescent="0.25">
      <c r="A45" s="8" t="s">
        <v>44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5020900</v>
      </c>
      <c r="H45" s="23">
        <v>5013000</v>
      </c>
      <c r="I45" s="23">
        <v>2448770</v>
      </c>
      <c r="J45" s="53">
        <v>0</v>
      </c>
    </row>
    <row r="46" spans="1:10" s="28" customFormat="1" x14ac:dyDescent="0.25">
      <c r="A46" s="8" t="s">
        <v>46</v>
      </c>
      <c r="B46" s="8" t="s">
        <v>5</v>
      </c>
      <c r="C46" s="8" t="s">
        <v>26</v>
      </c>
      <c r="D46" s="8">
        <v>100</v>
      </c>
      <c r="E46" s="54">
        <v>0</v>
      </c>
      <c r="F46" s="23">
        <v>268700.67</v>
      </c>
      <c r="G46" s="23">
        <v>0</v>
      </c>
      <c r="H46" s="23">
        <v>0</v>
      </c>
      <c r="I46" s="23">
        <v>0</v>
      </c>
      <c r="J46" s="53">
        <v>0</v>
      </c>
    </row>
    <row r="47" spans="1:10" s="28" customFormat="1" x14ac:dyDescent="0.25">
      <c r="A47" s="9" t="s">
        <v>46</v>
      </c>
      <c r="B47" s="8" t="s">
        <v>61</v>
      </c>
      <c r="C47" s="8" t="s">
        <v>26</v>
      </c>
      <c r="D47" s="8">
        <v>100</v>
      </c>
      <c r="E47" s="54">
        <v>0</v>
      </c>
      <c r="F47" s="23">
        <v>1334450</v>
      </c>
      <c r="G47" s="23">
        <v>0</v>
      </c>
      <c r="H47" s="23">
        <v>0</v>
      </c>
      <c r="I47" s="23">
        <v>0</v>
      </c>
      <c r="J47" s="53">
        <v>0</v>
      </c>
    </row>
    <row r="48" spans="1:10" s="28" customFormat="1" x14ac:dyDescent="0.25">
      <c r="A48" s="9" t="s">
        <v>46</v>
      </c>
      <c r="B48" s="8" t="s">
        <v>49</v>
      </c>
      <c r="C48" s="8" t="s">
        <v>26</v>
      </c>
      <c r="D48" s="8">
        <v>100</v>
      </c>
      <c r="E48" s="54">
        <v>0</v>
      </c>
      <c r="F48" s="23">
        <v>1392047</v>
      </c>
      <c r="G48" s="23">
        <v>0</v>
      </c>
      <c r="H48" s="23">
        <v>0</v>
      </c>
      <c r="I48" s="23">
        <v>0</v>
      </c>
      <c r="J48" s="53">
        <v>0</v>
      </c>
    </row>
    <row r="49" spans="1:20" s="28" customFormat="1" x14ac:dyDescent="0.25">
      <c r="A49" s="9" t="s">
        <v>46</v>
      </c>
      <c r="B49" s="8" t="s">
        <v>62</v>
      </c>
      <c r="C49" s="8" t="s">
        <v>26</v>
      </c>
      <c r="D49" s="8">
        <v>100</v>
      </c>
      <c r="E49" s="54">
        <v>0</v>
      </c>
      <c r="F49" s="23">
        <v>528448</v>
      </c>
      <c r="G49" s="23">
        <v>0</v>
      </c>
      <c r="H49" s="23">
        <v>0</v>
      </c>
      <c r="I49" s="23">
        <v>0</v>
      </c>
      <c r="J49" s="53">
        <v>0</v>
      </c>
    </row>
    <row r="50" spans="1:20" s="28" customFormat="1" x14ac:dyDescent="0.25">
      <c r="A50" s="9" t="s">
        <v>46</v>
      </c>
      <c r="B50" s="8" t="s">
        <v>48</v>
      </c>
      <c r="C50" s="8" t="s">
        <v>26</v>
      </c>
      <c r="D50" s="8">
        <v>100</v>
      </c>
      <c r="E50" s="54">
        <v>0</v>
      </c>
      <c r="F50" s="23">
        <v>262960</v>
      </c>
      <c r="G50" s="23">
        <v>0</v>
      </c>
      <c r="H50" s="23">
        <v>0</v>
      </c>
      <c r="I50" s="23">
        <v>0</v>
      </c>
      <c r="J50" s="53">
        <v>0</v>
      </c>
    </row>
    <row r="51" spans="1:20" s="28" customFormat="1" x14ac:dyDescent="0.25">
      <c r="A51" s="9" t="s">
        <v>46</v>
      </c>
      <c r="B51" s="8" t="s">
        <v>47</v>
      </c>
      <c r="C51" s="8" t="s">
        <v>26</v>
      </c>
      <c r="D51" s="8">
        <v>100</v>
      </c>
      <c r="E51" s="54">
        <v>0</v>
      </c>
      <c r="F51" s="23">
        <v>2956624.45</v>
      </c>
      <c r="G51" s="23">
        <v>0</v>
      </c>
      <c r="H51" s="23">
        <v>0</v>
      </c>
      <c r="I51" s="23">
        <v>0</v>
      </c>
      <c r="J51" s="53">
        <v>0</v>
      </c>
    </row>
    <row r="52" spans="1:20" s="28" customFormat="1" x14ac:dyDescent="0.25">
      <c r="A52" s="9" t="s">
        <v>46</v>
      </c>
      <c r="B52" s="8" t="s">
        <v>45</v>
      </c>
      <c r="C52" s="8" t="s">
        <v>26</v>
      </c>
      <c r="D52" s="8">
        <v>225</v>
      </c>
      <c r="E52" s="54">
        <v>0</v>
      </c>
      <c r="F52" s="23">
        <v>309046.08</v>
      </c>
      <c r="G52" s="23">
        <v>0</v>
      </c>
      <c r="H52" s="23">
        <v>0</v>
      </c>
      <c r="I52" s="23">
        <v>0</v>
      </c>
      <c r="J52" s="53">
        <v>0</v>
      </c>
    </row>
    <row r="53" spans="1:20" s="28" customFormat="1" x14ac:dyDescent="0.25">
      <c r="A53" s="9" t="s">
        <v>46</v>
      </c>
      <c r="B53" s="8" t="s">
        <v>63</v>
      </c>
      <c r="C53" s="8" t="s">
        <v>26</v>
      </c>
      <c r="D53" s="8">
        <v>100</v>
      </c>
      <c r="E53" s="54">
        <v>0</v>
      </c>
      <c r="F53" s="23">
        <v>1430242.67</v>
      </c>
      <c r="G53" s="23">
        <v>751179.5</v>
      </c>
      <c r="H53" s="23">
        <v>0</v>
      </c>
      <c r="I53" s="23">
        <v>0</v>
      </c>
      <c r="J53" s="53">
        <v>0</v>
      </c>
    </row>
    <row r="54" spans="1:20" s="28" customFormat="1" ht="15.75" thickBot="1" x14ac:dyDescent="0.3">
      <c r="A54" s="9" t="s">
        <v>46</v>
      </c>
      <c r="B54" s="8" t="s">
        <v>64</v>
      </c>
      <c r="C54" s="8" t="s">
        <v>26</v>
      </c>
      <c r="D54" s="8">
        <v>100</v>
      </c>
      <c r="E54" s="54">
        <v>0</v>
      </c>
      <c r="F54" s="23">
        <v>1094007.8899999999</v>
      </c>
      <c r="G54" s="23">
        <v>0</v>
      </c>
      <c r="H54" s="23">
        <v>0</v>
      </c>
      <c r="I54" s="23">
        <v>0</v>
      </c>
      <c r="J54" s="53">
        <v>0</v>
      </c>
    </row>
    <row r="55" spans="1:20" ht="15.75" thickTop="1" x14ac:dyDescent="0.25">
      <c r="A55" s="5" t="s">
        <v>14</v>
      </c>
      <c r="B55" s="5"/>
      <c r="C55" s="5"/>
      <c r="D55" s="6"/>
      <c r="E55" s="7">
        <f>SUM(E4:E54)</f>
        <v>1884114167</v>
      </c>
      <c r="F55" s="7">
        <f t="shared" ref="F55:J55" si="0">SUM(F4:F54)</f>
        <v>1879987229.7600002</v>
      </c>
      <c r="G55" s="7">
        <f t="shared" si="0"/>
        <v>254072700.93000001</v>
      </c>
      <c r="H55" s="7">
        <f t="shared" si="0"/>
        <v>232666810.39999998</v>
      </c>
      <c r="I55" s="7">
        <f t="shared" si="0"/>
        <v>145562499.67999998</v>
      </c>
      <c r="J55" s="7">
        <f t="shared" si="0"/>
        <v>13703464</v>
      </c>
      <c r="L55" s="52"/>
      <c r="M55" s="52"/>
      <c r="N55" s="52"/>
      <c r="O55" s="52"/>
      <c r="P55" s="52"/>
      <c r="Q55" s="52"/>
      <c r="R55" s="52"/>
      <c r="S55" s="52"/>
      <c r="T55" s="52"/>
    </row>
    <row r="56" spans="1:20" x14ac:dyDescent="0.25">
      <c r="A56" s="95" t="s">
        <v>43</v>
      </c>
      <c r="B56" s="96"/>
      <c r="C56" s="97"/>
      <c r="D56" s="43">
        <v>100</v>
      </c>
      <c r="E56" s="42">
        <v>1198347790</v>
      </c>
      <c r="F56" s="41">
        <v>1184744325.9999998</v>
      </c>
      <c r="G56" s="41">
        <v>166420412.51999992</v>
      </c>
      <c r="H56" s="41">
        <v>155471747.57999989</v>
      </c>
      <c r="I56" s="41">
        <v>97669728.739999965</v>
      </c>
      <c r="J56" s="40">
        <v>13603464</v>
      </c>
      <c r="L56" s="24"/>
      <c r="M56" s="24"/>
      <c r="N56" s="24"/>
      <c r="O56" s="24"/>
      <c r="P56" s="24"/>
      <c r="Q56" s="24"/>
      <c r="R56" s="24"/>
      <c r="S56" s="24"/>
      <c r="T56" s="24"/>
    </row>
    <row r="57" spans="1:20" x14ac:dyDescent="0.25">
      <c r="A57" s="95"/>
      <c r="B57" s="96"/>
      <c r="C57" s="97"/>
      <c r="D57" s="51">
        <v>122</v>
      </c>
      <c r="E57" s="50">
        <v>68490680</v>
      </c>
      <c r="F57" s="49">
        <v>68490680</v>
      </c>
      <c r="G57" s="49">
        <v>9516103.1699999999</v>
      </c>
      <c r="H57" s="49">
        <v>9030276.0199999996</v>
      </c>
      <c r="I57" s="49">
        <v>4500527.82</v>
      </c>
      <c r="J57" s="48">
        <v>0</v>
      </c>
    </row>
    <row r="58" spans="1:20" x14ac:dyDescent="0.25">
      <c r="A58" s="95"/>
      <c r="B58" s="96"/>
      <c r="C58" s="97"/>
      <c r="D58" s="51">
        <v>212</v>
      </c>
      <c r="E58" s="50">
        <v>8727297</v>
      </c>
      <c r="F58" s="49">
        <v>8727297</v>
      </c>
      <c r="G58" s="49">
        <v>54122.61</v>
      </c>
      <c r="H58" s="49">
        <v>41002.630000000005</v>
      </c>
      <c r="I58" s="49">
        <v>20727</v>
      </c>
      <c r="J58" s="48">
        <v>0</v>
      </c>
    </row>
    <row r="59" spans="1:20" x14ac:dyDescent="0.25">
      <c r="A59" s="95"/>
      <c r="B59" s="96"/>
      <c r="C59" s="97"/>
      <c r="D59" s="51">
        <v>225</v>
      </c>
      <c r="E59" s="50">
        <v>51640845</v>
      </c>
      <c r="F59" s="49">
        <v>51640845.000000007</v>
      </c>
      <c r="G59" s="49">
        <v>5985025.6699999999</v>
      </c>
      <c r="H59" s="49">
        <v>842646.89</v>
      </c>
      <c r="I59" s="49">
        <v>713981.89</v>
      </c>
      <c r="J59" s="48">
        <v>0</v>
      </c>
    </row>
    <row r="60" spans="1:20" x14ac:dyDescent="0.25">
      <c r="A60" s="95"/>
      <c r="B60" s="96"/>
      <c r="C60" s="97"/>
      <c r="D60" s="47">
        <v>230</v>
      </c>
      <c r="E60" s="46">
        <v>53082320</v>
      </c>
      <c r="F60" s="45">
        <v>53082320.000000007</v>
      </c>
      <c r="G60" s="45">
        <v>4120532.7599999988</v>
      </c>
      <c r="H60" s="45">
        <v>2691702.7800000003</v>
      </c>
      <c r="I60" s="45">
        <v>2630859.8500000006</v>
      </c>
      <c r="J60" s="44">
        <v>0</v>
      </c>
    </row>
    <row r="61" spans="1:20" x14ac:dyDescent="0.25">
      <c r="A61" s="95" t="s">
        <v>42</v>
      </c>
      <c r="B61" s="96"/>
      <c r="C61" s="97"/>
      <c r="D61" s="43">
        <v>100</v>
      </c>
      <c r="E61" s="42">
        <v>463825235</v>
      </c>
      <c r="F61" s="41">
        <v>472992715.68000001</v>
      </c>
      <c r="G61" s="41">
        <v>62955604.199999988</v>
      </c>
      <c r="H61" s="41">
        <v>59576434.499999985</v>
      </c>
      <c r="I61" s="41">
        <v>37577904.380000003</v>
      </c>
      <c r="J61" s="40">
        <v>100000</v>
      </c>
    </row>
    <row r="62" spans="1:20" x14ac:dyDescent="0.25">
      <c r="A62" s="95"/>
      <c r="B62" s="96"/>
      <c r="C62" s="97"/>
      <c r="D62" s="47">
        <v>225</v>
      </c>
      <c r="E62" s="46">
        <v>0</v>
      </c>
      <c r="F62" s="45">
        <v>309046.08</v>
      </c>
      <c r="G62" s="45">
        <v>0</v>
      </c>
      <c r="H62" s="45">
        <v>0</v>
      </c>
      <c r="I62" s="45">
        <v>0</v>
      </c>
      <c r="J62" s="44">
        <v>0</v>
      </c>
    </row>
    <row r="63" spans="1:20" ht="30" customHeight="1" thickBot="1" x14ac:dyDescent="0.3">
      <c r="A63" s="95" t="s">
        <v>41</v>
      </c>
      <c r="B63" s="96"/>
      <c r="C63" s="97"/>
      <c r="D63" s="43">
        <v>100</v>
      </c>
      <c r="E63" s="42">
        <v>40000000</v>
      </c>
      <c r="F63" s="41">
        <v>40000000</v>
      </c>
      <c r="G63" s="41">
        <v>5020900</v>
      </c>
      <c r="H63" s="41">
        <v>5013000</v>
      </c>
      <c r="I63" s="41">
        <v>2448770</v>
      </c>
      <c r="J63" s="40">
        <v>0</v>
      </c>
    </row>
    <row r="64" spans="1:20" ht="15.75" customHeight="1" thickTop="1" x14ac:dyDescent="0.25">
      <c r="A64" s="39" t="s">
        <v>14</v>
      </c>
      <c r="B64" s="39"/>
      <c r="C64" s="39"/>
      <c r="D64" s="38"/>
      <c r="E64" s="37">
        <v>1884114167</v>
      </c>
      <c r="F64" s="37">
        <v>1879987229.7599998</v>
      </c>
      <c r="G64" s="37">
        <v>254072700.92999989</v>
      </c>
      <c r="H64" s="37">
        <v>232666810.39999986</v>
      </c>
      <c r="I64" s="37">
        <v>145562499.67999998</v>
      </c>
      <c r="J64" s="37">
        <v>13703464</v>
      </c>
    </row>
    <row r="65" spans="1:10" x14ac:dyDescent="0.25">
      <c r="A65" s="57" t="s">
        <v>16</v>
      </c>
      <c r="B65" s="58"/>
      <c r="C65" s="59"/>
      <c r="D65" s="60"/>
      <c r="E65" s="61">
        <v>1702173025</v>
      </c>
      <c r="F65" s="61">
        <v>1697737041.6800001</v>
      </c>
      <c r="G65" s="61">
        <v>234396916.71999988</v>
      </c>
      <c r="H65" s="61">
        <v>220061182.07999986</v>
      </c>
      <c r="I65" s="61">
        <v>137696403.11999995</v>
      </c>
      <c r="J65" s="61">
        <v>13703464</v>
      </c>
    </row>
    <row r="66" spans="1:10" x14ac:dyDescent="0.25">
      <c r="A66" s="36" t="s">
        <v>17</v>
      </c>
      <c r="B66" s="35"/>
      <c r="C66" s="34"/>
      <c r="D66" s="33"/>
      <c r="E66" s="62">
        <v>68490680</v>
      </c>
      <c r="F66" s="62">
        <v>68490680</v>
      </c>
      <c r="G66" s="62">
        <v>9516103.1699999999</v>
      </c>
      <c r="H66" s="62">
        <v>9030276.0199999996</v>
      </c>
      <c r="I66" s="62">
        <v>4500527.82</v>
      </c>
      <c r="J66" s="62">
        <v>0</v>
      </c>
    </row>
    <row r="67" spans="1:10" x14ac:dyDescent="0.25">
      <c r="A67" s="36" t="s">
        <v>18</v>
      </c>
      <c r="B67" s="35"/>
      <c r="C67" s="34"/>
      <c r="D67" s="33"/>
      <c r="E67" s="62">
        <v>8727297</v>
      </c>
      <c r="F67" s="62">
        <v>8727297</v>
      </c>
      <c r="G67" s="62">
        <v>54122.61</v>
      </c>
      <c r="H67" s="62">
        <v>41002.630000000005</v>
      </c>
      <c r="I67" s="62">
        <v>20727</v>
      </c>
      <c r="J67" s="62">
        <v>0</v>
      </c>
    </row>
    <row r="68" spans="1:10" x14ac:dyDescent="0.25">
      <c r="A68" s="36" t="s">
        <v>19</v>
      </c>
      <c r="B68" s="35"/>
      <c r="C68" s="34"/>
      <c r="D68" s="33"/>
      <c r="E68" s="62">
        <v>51640845</v>
      </c>
      <c r="F68" s="62">
        <v>51949891.080000006</v>
      </c>
      <c r="G68" s="62">
        <v>5985025.6699999999</v>
      </c>
      <c r="H68" s="62">
        <v>842646.89</v>
      </c>
      <c r="I68" s="62">
        <v>713981.89</v>
      </c>
      <c r="J68" s="62">
        <v>0</v>
      </c>
    </row>
    <row r="69" spans="1:10" ht="15.75" thickBot="1" x14ac:dyDescent="0.3">
      <c r="A69" s="63" t="s">
        <v>20</v>
      </c>
      <c r="B69" s="64"/>
      <c r="C69" s="65"/>
      <c r="D69" s="66"/>
      <c r="E69" s="67">
        <v>53082320</v>
      </c>
      <c r="F69" s="67">
        <v>53082320.000000007</v>
      </c>
      <c r="G69" s="67">
        <v>4120532.7599999988</v>
      </c>
      <c r="H69" s="67">
        <v>2691702.7800000003</v>
      </c>
      <c r="I69" s="67">
        <v>2630859.8500000006</v>
      </c>
      <c r="J69" s="67">
        <v>0</v>
      </c>
    </row>
    <row r="70" spans="1:10" ht="15.75" customHeight="1" thickTop="1" x14ac:dyDescent="0.25">
      <c r="A70" s="39" t="s">
        <v>14</v>
      </c>
      <c r="B70" s="39"/>
      <c r="C70" s="39"/>
      <c r="D70" s="38"/>
      <c r="E70" s="37">
        <v>1884114167</v>
      </c>
      <c r="F70" s="37">
        <v>1879987229.7599998</v>
      </c>
      <c r="G70" s="37">
        <v>254072700.92999986</v>
      </c>
      <c r="H70" s="37">
        <v>232666810.39999986</v>
      </c>
      <c r="I70" s="37">
        <v>145562499.67999992</v>
      </c>
      <c r="J70" s="37">
        <v>13703464</v>
      </c>
    </row>
    <row r="71" spans="1:10" x14ac:dyDescent="0.25">
      <c r="A71" s="57" t="s">
        <v>40</v>
      </c>
      <c r="B71" s="58"/>
      <c r="C71" s="59"/>
      <c r="D71" s="60"/>
      <c r="E71" s="61">
        <v>1380288932</v>
      </c>
      <c r="F71" s="61">
        <v>1366685468</v>
      </c>
      <c r="G71" s="61">
        <v>186096196.72999999</v>
      </c>
      <c r="H71" s="61">
        <v>168077375.89999986</v>
      </c>
      <c r="I71" s="61">
        <v>105535825.29999998</v>
      </c>
      <c r="J71" s="61">
        <v>13603464</v>
      </c>
    </row>
    <row r="72" spans="1:10" x14ac:dyDescent="0.25">
      <c r="A72" s="36" t="s">
        <v>39</v>
      </c>
      <c r="B72" s="35"/>
      <c r="C72" s="34"/>
      <c r="D72" s="33"/>
      <c r="E72" s="62">
        <v>463825235</v>
      </c>
      <c r="F72" s="62">
        <v>473301761.75999999</v>
      </c>
      <c r="G72" s="62">
        <v>62955604.199999988</v>
      </c>
      <c r="H72" s="62">
        <v>59576434.499999985</v>
      </c>
      <c r="I72" s="62">
        <v>37577904.380000003</v>
      </c>
      <c r="J72" s="62">
        <v>100000</v>
      </c>
    </row>
    <row r="73" spans="1:10" ht="15.75" thickBot="1" x14ac:dyDescent="0.3">
      <c r="A73" s="36" t="s">
        <v>38</v>
      </c>
      <c r="B73" s="35"/>
      <c r="C73" s="34"/>
      <c r="D73" s="33"/>
      <c r="E73" s="62">
        <v>40000000</v>
      </c>
      <c r="F73" s="62">
        <v>40000000</v>
      </c>
      <c r="G73" s="62">
        <v>5020900</v>
      </c>
      <c r="H73" s="62">
        <v>5013000</v>
      </c>
      <c r="I73" s="62">
        <v>2448770</v>
      </c>
      <c r="J73" s="62">
        <v>0</v>
      </c>
    </row>
    <row r="74" spans="1:10" ht="15.75" customHeight="1" thickTop="1" x14ac:dyDescent="0.25">
      <c r="A74" s="39" t="s">
        <v>14</v>
      </c>
      <c r="B74" s="39"/>
      <c r="C74" s="39"/>
      <c r="D74" s="38"/>
      <c r="E74" s="37">
        <v>1884114167</v>
      </c>
      <c r="F74" s="37">
        <v>1879987229.7600002</v>
      </c>
      <c r="G74" s="37">
        <v>254072700.92999998</v>
      </c>
      <c r="H74" s="37">
        <v>232666810.39999986</v>
      </c>
      <c r="I74" s="37">
        <v>145562499.67999998</v>
      </c>
      <c r="J74" s="37">
        <v>13703464</v>
      </c>
    </row>
    <row r="75" spans="1:10" x14ac:dyDescent="0.25">
      <c r="A75" s="32"/>
      <c r="G75" s="31"/>
      <c r="H75" s="31"/>
    </row>
    <row r="76" spans="1:10" x14ac:dyDescent="0.25">
      <c r="E76" s="52"/>
      <c r="F76" s="52"/>
      <c r="G76" s="52"/>
      <c r="H76" s="52"/>
      <c r="I76" s="52"/>
      <c r="J76" s="52"/>
    </row>
  </sheetData>
  <mergeCells count="5">
    <mergeCell ref="A1:J1"/>
    <mergeCell ref="A2:J2"/>
    <mergeCell ref="A56:C60"/>
    <mergeCell ref="A61:C62"/>
    <mergeCell ref="A63:C6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105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23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644622640.10000002</v>
      </c>
      <c r="G4" s="23">
        <v>172885367.65000001</v>
      </c>
      <c r="H4" s="23">
        <v>169440406.91999999</v>
      </c>
      <c r="I4" s="23">
        <v>131356192.49999999</v>
      </c>
      <c r="J4" s="53">
        <v>45764987.899999999</v>
      </c>
    </row>
    <row r="5" spans="1:10" s="28" customFormat="1" x14ac:dyDescent="0.25">
      <c r="A5" s="9" t="s">
        <v>23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34840896.010000005</v>
      </c>
      <c r="H5" s="23">
        <v>32417559.32</v>
      </c>
      <c r="I5" s="23">
        <v>21850022.32</v>
      </c>
      <c r="J5" s="53">
        <v>0</v>
      </c>
    </row>
    <row r="6" spans="1:10" s="28" customFormat="1" x14ac:dyDescent="0.25">
      <c r="A6" s="9" t="s">
        <v>23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8521007.1199999992</v>
      </c>
      <c r="H6" s="23">
        <v>8520192.8100000005</v>
      </c>
      <c r="I6" s="23">
        <v>5693376.6200000001</v>
      </c>
      <c r="J6" s="53">
        <v>0</v>
      </c>
    </row>
    <row r="7" spans="1:10" s="28" customFormat="1" x14ac:dyDescent="0.25">
      <c r="A7" s="9" t="s">
        <v>23</v>
      </c>
      <c r="B7" s="8" t="s">
        <v>3</v>
      </c>
      <c r="C7" s="8" t="s">
        <v>29</v>
      </c>
      <c r="D7" s="8">
        <v>100</v>
      </c>
      <c r="E7" s="54">
        <v>10000</v>
      </c>
      <c r="F7" s="23">
        <v>833</v>
      </c>
      <c r="G7" s="23">
        <v>0</v>
      </c>
      <c r="H7" s="23">
        <v>0</v>
      </c>
      <c r="I7" s="23">
        <v>0</v>
      </c>
      <c r="J7" s="53">
        <v>9167</v>
      </c>
    </row>
    <row r="8" spans="1:10" s="28" customFormat="1" x14ac:dyDescent="0.25">
      <c r="A8" s="9" t="s">
        <v>23</v>
      </c>
      <c r="B8" s="9" t="s">
        <v>3</v>
      </c>
      <c r="C8" s="8" t="s">
        <v>26</v>
      </c>
      <c r="D8" s="8">
        <v>100</v>
      </c>
      <c r="E8" s="54">
        <v>18004350</v>
      </c>
      <c r="F8" s="23">
        <v>4500361</v>
      </c>
      <c r="G8" s="23">
        <v>3503067.13</v>
      </c>
      <c r="H8" s="23">
        <v>3259970.6100000003</v>
      </c>
      <c r="I8" s="23">
        <v>2241876.71</v>
      </c>
      <c r="J8" s="53">
        <v>13503989</v>
      </c>
    </row>
    <row r="9" spans="1:10" s="28" customFormat="1" x14ac:dyDescent="0.25">
      <c r="A9" s="9" t="s">
        <v>23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23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556801.01</v>
      </c>
      <c r="H10" s="24">
        <v>480897.93</v>
      </c>
      <c r="I10" s="24">
        <v>346581.86000000004</v>
      </c>
      <c r="J10" s="55">
        <v>0</v>
      </c>
    </row>
    <row r="11" spans="1:10" s="28" customFormat="1" x14ac:dyDescent="0.25">
      <c r="A11" s="9" t="s">
        <v>23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8333</v>
      </c>
      <c r="G11" s="23">
        <v>0</v>
      </c>
      <c r="H11" s="23">
        <v>0</v>
      </c>
      <c r="I11" s="23">
        <v>0</v>
      </c>
      <c r="J11" s="53">
        <v>91667</v>
      </c>
    </row>
    <row r="12" spans="1:10" s="28" customFormat="1" x14ac:dyDescent="0.25">
      <c r="A12" s="9" t="s">
        <v>23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8333</v>
      </c>
      <c r="G12" s="23">
        <v>0</v>
      </c>
      <c r="H12" s="23">
        <v>0</v>
      </c>
      <c r="I12" s="23">
        <v>0</v>
      </c>
      <c r="J12" s="53">
        <v>91667</v>
      </c>
    </row>
    <row r="13" spans="1:10" s="28" customFormat="1" x14ac:dyDescent="0.25">
      <c r="A13" s="9" t="s">
        <v>23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220917.97</v>
      </c>
      <c r="H13" s="23">
        <v>123995.82</v>
      </c>
      <c r="I13" s="23">
        <v>123995.82</v>
      </c>
      <c r="J13" s="53">
        <v>0</v>
      </c>
    </row>
    <row r="14" spans="1:10" s="28" customFormat="1" x14ac:dyDescent="0.25">
      <c r="A14" s="9" t="s">
        <v>23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23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77879770.799999997</v>
      </c>
      <c r="G15" s="23">
        <v>23164238.080000006</v>
      </c>
      <c r="H15" s="23">
        <v>19934529.860000003</v>
      </c>
      <c r="I15" s="23">
        <v>14518105.509999998</v>
      </c>
      <c r="J15" s="53">
        <v>52850293.200000003</v>
      </c>
    </row>
    <row r="16" spans="1:10" s="28" customFormat="1" x14ac:dyDescent="0.25">
      <c r="A16" s="9" t="s">
        <v>23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0</v>
      </c>
      <c r="I16" s="23">
        <v>0</v>
      </c>
      <c r="J16" s="53">
        <v>0</v>
      </c>
    </row>
    <row r="17" spans="1:10" s="28" customFormat="1" x14ac:dyDescent="0.25">
      <c r="A17" s="9" t="s">
        <v>23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5004327</v>
      </c>
      <c r="G17" s="23">
        <v>5004327</v>
      </c>
      <c r="H17" s="23">
        <v>5004326.7699999996</v>
      </c>
      <c r="I17" s="23">
        <v>3106325.02</v>
      </c>
      <c r="J17" s="53">
        <v>15012993</v>
      </c>
    </row>
    <row r="18" spans="1:10" s="28" customFormat="1" x14ac:dyDescent="0.25">
      <c r="A18" s="9" t="s">
        <v>23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8926680</v>
      </c>
      <c r="G18" s="24">
        <v>1945931.24</v>
      </c>
      <c r="H18" s="24">
        <v>1925479.48</v>
      </c>
      <c r="I18" s="24">
        <v>1572006.62</v>
      </c>
      <c r="J18" s="55">
        <v>0</v>
      </c>
    </row>
    <row r="19" spans="1:10" s="28" customFormat="1" x14ac:dyDescent="0.25">
      <c r="A19" s="9" t="s">
        <v>23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3224496</v>
      </c>
      <c r="G19" s="23">
        <v>69147.83</v>
      </c>
      <c r="H19" s="23">
        <v>0</v>
      </c>
      <c r="I19" s="23">
        <v>0</v>
      </c>
      <c r="J19" s="53">
        <v>9673504</v>
      </c>
    </row>
    <row r="20" spans="1:10" s="28" customFormat="1" x14ac:dyDescent="0.25">
      <c r="A20" s="9" t="s">
        <v>23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59564000</v>
      </c>
      <c r="G20" s="24">
        <v>14890998</v>
      </c>
      <c r="H20" s="24">
        <v>11464242.720000001</v>
      </c>
      <c r="I20" s="24">
        <v>7566842.7200000007</v>
      </c>
      <c r="J20" s="55">
        <v>0</v>
      </c>
    </row>
    <row r="21" spans="1:10" s="28" customFormat="1" x14ac:dyDescent="0.25">
      <c r="A21" s="9" t="s">
        <v>23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2908161</v>
      </c>
      <c r="G21" s="23">
        <v>2489074</v>
      </c>
      <c r="H21" s="23">
        <v>2388051.69</v>
      </c>
      <c r="I21" s="23">
        <v>1738147.1800000002</v>
      </c>
      <c r="J21" s="53">
        <v>8724508</v>
      </c>
    </row>
    <row r="22" spans="1:10" s="28" customFormat="1" x14ac:dyDescent="0.25">
      <c r="A22" s="9" t="s">
        <v>23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3628777.1999999993</v>
      </c>
      <c r="G22" s="23">
        <v>250863.69999999998</v>
      </c>
      <c r="H22" s="23">
        <v>46863.28</v>
      </c>
      <c r="I22" s="23">
        <v>8368.119999999999</v>
      </c>
      <c r="J22" s="53">
        <v>29042300.800000001</v>
      </c>
    </row>
    <row r="23" spans="1:10" s="28" customFormat="1" x14ac:dyDescent="0.25">
      <c r="A23" s="9" t="s">
        <v>23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2927063</v>
      </c>
      <c r="G23" s="23">
        <v>2048899.64</v>
      </c>
      <c r="H23" s="23">
        <v>703452.03</v>
      </c>
      <c r="I23" s="23">
        <v>691917.03</v>
      </c>
      <c r="J23" s="53">
        <v>36578890</v>
      </c>
    </row>
    <row r="24" spans="1:10" s="28" customFormat="1" x14ac:dyDescent="0.25">
      <c r="A24" s="9" t="s">
        <v>23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23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23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626251</v>
      </c>
      <c r="G26" s="23">
        <v>356738</v>
      </c>
      <c r="H26" s="23">
        <v>34500</v>
      </c>
      <c r="I26" s="23">
        <v>34500</v>
      </c>
      <c r="J26" s="53">
        <v>6938768</v>
      </c>
    </row>
    <row r="27" spans="1:10" s="28" customFormat="1" x14ac:dyDescent="0.25">
      <c r="A27" s="9" t="s">
        <v>23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23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6626970</v>
      </c>
      <c r="G28" s="24">
        <v>142464.63</v>
      </c>
      <c r="H28" s="24">
        <v>58023.110000000008</v>
      </c>
      <c r="I28" s="24">
        <v>28773.11</v>
      </c>
      <c r="J28" s="55">
        <v>0</v>
      </c>
    </row>
    <row r="29" spans="1:10" s="28" customFormat="1" x14ac:dyDescent="0.25">
      <c r="A29" s="9" t="s">
        <v>23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1605000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23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2639175.9699999997</v>
      </c>
      <c r="H30" s="23">
        <v>2639172.7899999996</v>
      </c>
      <c r="I30" s="23">
        <v>2627277.59</v>
      </c>
      <c r="J30" s="53">
        <v>9678705.5999999996</v>
      </c>
    </row>
    <row r="31" spans="1:10" s="28" customFormat="1" x14ac:dyDescent="0.25">
      <c r="A31" s="9" t="s">
        <v>23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9520.82</v>
      </c>
      <c r="H31" s="24">
        <v>8960.93</v>
      </c>
      <c r="I31" s="24">
        <v>8960.93</v>
      </c>
      <c r="J31" s="55">
        <v>0</v>
      </c>
    </row>
    <row r="32" spans="1:10" s="28" customFormat="1" x14ac:dyDescent="0.25">
      <c r="A32" s="9" t="s">
        <v>23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35689318</v>
      </c>
      <c r="G32" s="23">
        <v>4595171.0600000005</v>
      </c>
      <c r="H32" s="23">
        <v>4244325.8000000007</v>
      </c>
      <c r="I32" s="23">
        <v>3905877.2300000009</v>
      </c>
      <c r="J32" s="53">
        <v>0</v>
      </c>
    </row>
    <row r="33" spans="1:10" s="28" customFormat="1" x14ac:dyDescent="0.25">
      <c r="A33" s="9" t="s">
        <v>23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1864000</v>
      </c>
      <c r="G33" s="23">
        <v>75745</v>
      </c>
      <c r="H33" s="23">
        <v>47135</v>
      </c>
      <c r="I33" s="23">
        <v>47135</v>
      </c>
      <c r="J33" s="53">
        <v>0</v>
      </c>
    </row>
    <row r="34" spans="1:10" s="28" customFormat="1" x14ac:dyDescent="0.25">
      <c r="A34" s="9" t="s">
        <v>23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47640845</v>
      </c>
      <c r="G34" s="23">
        <v>11018739.99</v>
      </c>
      <c r="H34" s="23">
        <v>4058912.23</v>
      </c>
      <c r="I34" s="23">
        <v>3666643.94</v>
      </c>
      <c r="J34" s="53">
        <v>0</v>
      </c>
    </row>
    <row r="35" spans="1:10" s="28" customFormat="1" x14ac:dyDescent="0.25">
      <c r="A35" s="9" t="s">
        <v>23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8689760</v>
      </c>
      <c r="G35" s="24">
        <v>1637136.68</v>
      </c>
      <c r="H35" s="24">
        <v>1264753.98</v>
      </c>
      <c r="I35" s="24">
        <v>1264753.98</v>
      </c>
      <c r="J35" s="55">
        <v>0</v>
      </c>
    </row>
    <row r="36" spans="1:10" s="28" customFormat="1" x14ac:dyDescent="0.25">
      <c r="A36" s="9" t="s">
        <v>23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4000000</v>
      </c>
      <c r="G36" s="23">
        <v>707879.09000000008</v>
      </c>
      <c r="H36" s="23">
        <v>0</v>
      </c>
      <c r="I36" s="23">
        <v>0</v>
      </c>
      <c r="J36" s="53">
        <v>0</v>
      </c>
    </row>
    <row r="37" spans="1:10" s="28" customFormat="1" x14ac:dyDescent="0.25">
      <c r="A37" s="9" t="s">
        <v>23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9690</v>
      </c>
      <c r="I37" s="24">
        <v>9690</v>
      </c>
      <c r="J37" s="55">
        <v>0</v>
      </c>
    </row>
    <row r="38" spans="1:10" s="28" customFormat="1" x14ac:dyDescent="0.25">
      <c r="A38" s="9" t="s">
        <v>23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1665342</v>
      </c>
      <c r="G38" s="23">
        <v>100000</v>
      </c>
      <c r="H38" s="23">
        <v>0</v>
      </c>
      <c r="I38" s="23">
        <v>0</v>
      </c>
      <c r="J38" s="53">
        <v>18318763</v>
      </c>
    </row>
    <row r="39" spans="1:10" s="28" customFormat="1" x14ac:dyDescent="0.25">
      <c r="A39" s="9" t="s">
        <v>23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825172</v>
      </c>
      <c r="G39" s="23">
        <v>671089.09</v>
      </c>
      <c r="H39" s="23">
        <v>670434.78999999992</v>
      </c>
      <c r="I39" s="23">
        <v>436415.01999999996</v>
      </c>
      <c r="J39" s="53">
        <v>9076901</v>
      </c>
    </row>
    <row r="40" spans="1:10" s="28" customFormat="1" x14ac:dyDescent="0.25">
      <c r="A40" s="9" t="s">
        <v>23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46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60192999.109999999</v>
      </c>
      <c r="H41" s="23">
        <v>59664122.839999989</v>
      </c>
      <c r="I41" s="23">
        <v>47004981.969999999</v>
      </c>
      <c r="J41" s="53">
        <v>0</v>
      </c>
    </row>
    <row r="42" spans="1:10" s="28" customFormat="1" x14ac:dyDescent="0.25">
      <c r="A42" s="9" t="s">
        <v>46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13553638.77</v>
      </c>
      <c r="H42" s="23">
        <v>13203587.630000001</v>
      </c>
      <c r="I42" s="23">
        <v>9171612.870000001</v>
      </c>
      <c r="J42" s="53">
        <v>0</v>
      </c>
    </row>
    <row r="43" spans="1:10" s="28" customFormat="1" x14ac:dyDescent="0.25">
      <c r="A43" s="9" t="s">
        <v>46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4866567.93</v>
      </c>
      <c r="H43" s="23">
        <v>4825469.38</v>
      </c>
      <c r="I43" s="23">
        <v>3238462.7</v>
      </c>
      <c r="J43" s="53">
        <v>0</v>
      </c>
    </row>
    <row r="44" spans="1:10" s="28" customFormat="1" x14ac:dyDescent="0.25">
      <c r="A44" s="9" t="s">
        <v>46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24868236.020000007</v>
      </c>
      <c r="H44" s="23">
        <v>20238552.400000006</v>
      </c>
      <c r="I44" s="23">
        <v>18539195.710000001</v>
      </c>
      <c r="J44" s="53">
        <v>100000</v>
      </c>
    </row>
    <row r="45" spans="1:10" s="28" customFormat="1" x14ac:dyDescent="0.25">
      <c r="A45" s="8" t="s">
        <v>44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7579660</v>
      </c>
      <c r="H45" s="23">
        <v>7571760</v>
      </c>
      <c r="I45" s="23">
        <v>5015200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88000</v>
      </c>
      <c r="G46" s="23">
        <v>22890</v>
      </c>
      <c r="H46" s="23">
        <v>0</v>
      </c>
      <c r="I46" s="23">
        <v>0</v>
      </c>
      <c r="J46" s="53">
        <v>0</v>
      </c>
    </row>
    <row r="47" spans="1:10" s="28" customFormat="1" x14ac:dyDescent="0.25">
      <c r="A47" s="8" t="s">
        <v>70</v>
      </c>
      <c r="B47" s="8" t="s">
        <v>71</v>
      </c>
      <c r="C47" s="8" t="s">
        <v>26</v>
      </c>
      <c r="D47" s="8">
        <v>232</v>
      </c>
      <c r="E47" s="54">
        <v>0</v>
      </c>
      <c r="F47" s="23">
        <v>754394</v>
      </c>
      <c r="G47" s="23">
        <v>357862.06</v>
      </c>
      <c r="H47" s="23">
        <v>269715.06</v>
      </c>
      <c r="I47" s="23">
        <v>249117.56</v>
      </c>
      <c r="J47" s="53">
        <v>0</v>
      </c>
    </row>
    <row r="48" spans="1:10" s="28" customFormat="1" x14ac:dyDescent="0.25">
      <c r="A48" s="8" t="s">
        <v>72</v>
      </c>
      <c r="B48" s="8" t="s">
        <v>5</v>
      </c>
      <c r="C48" s="8" t="s">
        <v>26</v>
      </c>
      <c r="D48" s="8">
        <v>100</v>
      </c>
      <c r="E48" s="54">
        <v>0</v>
      </c>
      <c r="F48" s="23">
        <v>1545895</v>
      </c>
      <c r="G48" s="23">
        <v>131406</v>
      </c>
      <c r="H48" s="23">
        <v>131406</v>
      </c>
      <c r="I48" s="23">
        <v>76272.010000000009</v>
      </c>
      <c r="J48" s="53">
        <v>0</v>
      </c>
    </row>
    <row r="49" spans="1:10" s="28" customFormat="1" x14ac:dyDescent="0.25">
      <c r="A49" s="9" t="s">
        <v>72</v>
      </c>
      <c r="B49" s="9" t="s">
        <v>5</v>
      </c>
      <c r="C49" s="8" t="s">
        <v>28</v>
      </c>
      <c r="D49" s="8">
        <v>100</v>
      </c>
      <c r="E49" s="54">
        <v>0</v>
      </c>
      <c r="F49" s="23">
        <v>19716.669999999998</v>
      </c>
      <c r="G49" s="23">
        <v>0</v>
      </c>
      <c r="H49" s="23">
        <v>0</v>
      </c>
      <c r="I49" s="23">
        <v>0</v>
      </c>
      <c r="J49" s="53">
        <v>0</v>
      </c>
    </row>
    <row r="50" spans="1:10" s="28" customFormat="1" x14ac:dyDescent="0.25">
      <c r="A50" s="9" t="s">
        <v>72</v>
      </c>
      <c r="B50" s="8" t="s">
        <v>61</v>
      </c>
      <c r="C50" s="8" t="s">
        <v>26</v>
      </c>
      <c r="D50" s="8">
        <v>100</v>
      </c>
      <c r="E50" s="54">
        <v>0</v>
      </c>
      <c r="F50" s="23">
        <v>29953571.999999996</v>
      </c>
      <c r="G50" s="23">
        <v>12772763.949999999</v>
      </c>
      <c r="H50" s="23">
        <v>12772763.949999999</v>
      </c>
      <c r="I50" s="23">
        <v>9323017.9299999997</v>
      </c>
      <c r="J50" s="53">
        <v>0</v>
      </c>
    </row>
    <row r="51" spans="1:10" s="28" customFormat="1" x14ac:dyDescent="0.25">
      <c r="A51" s="9" t="s">
        <v>72</v>
      </c>
      <c r="B51" s="8" t="s">
        <v>49</v>
      </c>
      <c r="C51" s="8" t="s">
        <v>26</v>
      </c>
      <c r="D51" s="8">
        <v>100</v>
      </c>
      <c r="E51" s="54">
        <v>0</v>
      </c>
      <c r="F51" s="23">
        <v>2160000</v>
      </c>
      <c r="G51" s="23">
        <v>906142.1</v>
      </c>
      <c r="H51" s="23">
        <v>906142.1</v>
      </c>
      <c r="I51" s="23">
        <v>656473.52</v>
      </c>
      <c r="J51" s="53">
        <v>0</v>
      </c>
    </row>
    <row r="52" spans="1:10" s="28" customFormat="1" x14ac:dyDescent="0.25">
      <c r="A52" s="9" t="s">
        <v>72</v>
      </c>
      <c r="B52" s="8" t="s">
        <v>62</v>
      </c>
      <c r="C52" s="8" t="s">
        <v>26</v>
      </c>
      <c r="D52" s="8">
        <v>100</v>
      </c>
      <c r="E52" s="54">
        <v>0</v>
      </c>
      <c r="F52" s="23">
        <v>1585344</v>
      </c>
      <c r="G52" s="23">
        <v>358048.5</v>
      </c>
      <c r="H52" s="23">
        <v>358048.5</v>
      </c>
      <c r="I52" s="23">
        <v>91516.94</v>
      </c>
      <c r="J52" s="53">
        <v>0</v>
      </c>
    </row>
    <row r="53" spans="1:10" s="28" customFormat="1" x14ac:dyDescent="0.25">
      <c r="A53" s="9" t="s">
        <v>72</v>
      </c>
      <c r="B53" s="9" t="s">
        <v>62</v>
      </c>
      <c r="C53" s="8" t="s">
        <v>28</v>
      </c>
      <c r="D53" s="8">
        <v>100</v>
      </c>
      <c r="E53" s="54">
        <v>0</v>
      </c>
      <c r="F53" s="23">
        <v>2833.33</v>
      </c>
      <c r="G53" s="23">
        <v>0</v>
      </c>
      <c r="H53" s="23">
        <v>0</v>
      </c>
      <c r="I53" s="23">
        <v>0</v>
      </c>
      <c r="J53" s="53">
        <v>0</v>
      </c>
    </row>
    <row r="54" spans="1:10" s="28" customFormat="1" x14ac:dyDescent="0.25">
      <c r="A54" s="9" t="s">
        <v>72</v>
      </c>
      <c r="B54" s="8" t="s">
        <v>48</v>
      </c>
      <c r="C54" s="8" t="s">
        <v>26</v>
      </c>
      <c r="D54" s="8">
        <v>100</v>
      </c>
      <c r="E54" s="54">
        <v>0</v>
      </c>
      <c r="F54" s="23">
        <v>1577768</v>
      </c>
      <c r="G54" s="23">
        <v>746823.9</v>
      </c>
      <c r="H54" s="23">
        <v>746823.9</v>
      </c>
      <c r="I54" s="23">
        <v>533226.67000000004</v>
      </c>
      <c r="J54" s="53">
        <v>0</v>
      </c>
    </row>
    <row r="55" spans="1:10" s="28" customFormat="1" x14ac:dyDescent="0.25">
      <c r="A55" s="9" t="s">
        <v>72</v>
      </c>
      <c r="B55" s="8" t="s">
        <v>47</v>
      </c>
      <c r="C55" s="8" t="s">
        <v>26</v>
      </c>
      <c r="D55" s="8">
        <v>100</v>
      </c>
      <c r="E55" s="54">
        <v>0</v>
      </c>
      <c r="F55" s="23">
        <v>4871470.9000000004</v>
      </c>
      <c r="G55" s="23">
        <v>1792465.5999999999</v>
      </c>
      <c r="H55" s="23">
        <v>1792465.5999999999</v>
      </c>
      <c r="I55" s="23">
        <v>1283030.4300000002</v>
      </c>
      <c r="J55" s="53">
        <v>0</v>
      </c>
    </row>
    <row r="56" spans="1:10" s="28" customFormat="1" x14ac:dyDescent="0.25">
      <c r="A56" s="9" t="s">
        <v>72</v>
      </c>
      <c r="B56" s="8" t="s">
        <v>45</v>
      </c>
      <c r="C56" s="8" t="s">
        <v>26</v>
      </c>
      <c r="D56" s="8">
        <v>225</v>
      </c>
      <c r="E56" s="54">
        <v>0</v>
      </c>
      <c r="F56" s="23">
        <v>1854276.5</v>
      </c>
      <c r="G56" s="23">
        <v>229308.49999999997</v>
      </c>
      <c r="H56" s="23">
        <v>229308.49999999997</v>
      </c>
      <c r="I56" s="23">
        <v>218767.97</v>
      </c>
      <c r="J56" s="53">
        <v>0</v>
      </c>
    </row>
    <row r="57" spans="1:10" s="28" customFormat="1" x14ac:dyDescent="0.25">
      <c r="A57" s="9" t="s">
        <v>72</v>
      </c>
      <c r="B57" s="8" t="s">
        <v>73</v>
      </c>
      <c r="C57" s="8" t="s">
        <v>26</v>
      </c>
      <c r="D57" s="8">
        <v>100</v>
      </c>
      <c r="E57" s="54">
        <v>0</v>
      </c>
      <c r="F57" s="23">
        <v>981869.7</v>
      </c>
      <c r="G57" s="23">
        <v>56188</v>
      </c>
      <c r="H57" s="23">
        <v>56188</v>
      </c>
      <c r="I57" s="23">
        <v>31744.35</v>
      </c>
      <c r="J57" s="53">
        <v>0</v>
      </c>
    </row>
    <row r="58" spans="1:10" s="28" customFormat="1" x14ac:dyDescent="0.25">
      <c r="A58" s="9" t="s">
        <v>72</v>
      </c>
      <c r="B58" s="8" t="s">
        <v>74</v>
      </c>
      <c r="C58" s="8" t="s">
        <v>28</v>
      </c>
      <c r="D58" s="8">
        <v>100</v>
      </c>
      <c r="E58" s="54">
        <v>0</v>
      </c>
      <c r="F58" s="23">
        <v>10072002.529999999</v>
      </c>
      <c r="G58" s="23">
        <v>8571676.5299999993</v>
      </c>
      <c r="H58" s="23">
        <v>0</v>
      </c>
      <c r="I58" s="23">
        <v>0</v>
      </c>
      <c r="J58" s="53">
        <v>0</v>
      </c>
    </row>
    <row r="59" spans="1:10" s="28" customFormat="1" x14ac:dyDescent="0.25">
      <c r="A59" s="9" t="s">
        <v>72</v>
      </c>
      <c r="B59" s="8" t="s">
        <v>63</v>
      </c>
      <c r="C59" s="8" t="s">
        <v>26</v>
      </c>
      <c r="D59" s="8">
        <v>100</v>
      </c>
      <c r="E59" s="54">
        <v>0</v>
      </c>
      <c r="F59" s="23">
        <v>4290728</v>
      </c>
      <c r="G59" s="23">
        <v>2145364</v>
      </c>
      <c r="H59" s="23">
        <v>2145364</v>
      </c>
      <c r="I59" s="23">
        <v>1640593.71</v>
      </c>
      <c r="J59" s="53">
        <v>0</v>
      </c>
    </row>
    <row r="60" spans="1:10" s="28" customFormat="1" x14ac:dyDescent="0.25">
      <c r="A60" s="9" t="s">
        <v>72</v>
      </c>
      <c r="B60" s="8" t="s">
        <v>75</v>
      </c>
      <c r="C60" s="8" t="s">
        <v>26</v>
      </c>
      <c r="D60" s="8">
        <v>100</v>
      </c>
      <c r="E60" s="54">
        <v>0</v>
      </c>
      <c r="F60" s="23">
        <v>1633004.16</v>
      </c>
      <c r="G60" s="23">
        <v>447183.99</v>
      </c>
      <c r="H60" s="23">
        <v>447183.99</v>
      </c>
      <c r="I60" s="23">
        <v>312901.30000000005</v>
      </c>
      <c r="J60" s="53">
        <v>0</v>
      </c>
    </row>
    <row r="61" spans="1:10" s="28" customFormat="1" x14ac:dyDescent="0.25">
      <c r="A61" s="9" t="s">
        <v>72</v>
      </c>
      <c r="B61" s="8" t="s">
        <v>64</v>
      </c>
      <c r="C61" s="8" t="s">
        <v>26</v>
      </c>
      <c r="D61" s="8">
        <v>100</v>
      </c>
      <c r="E61" s="54">
        <v>0</v>
      </c>
      <c r="F61" s="23">
        <v>3282023.66</v>
      </c>
      <c r="G61" s="23">
        <v>127345.83</v>
      </c>
      <c r="H61" s="23">
        <v>127345.83</v>
      </c>
      <c r="I61" s="23">
        <v>21048.71</v>
      </c>
      <c r="J61" s="53">
        <v>0</v>
      </c>
    </row>
    <row r="62" spans="1:10" s="28" customFormat="1" x14ac:dyDescent="0.25">
      <c r="A62" s="9" t="s">
        <v>72</v>
      </c>
      <c r="B62" s="8" t="s">
        <v>76</v>
      </c>
      <c r="C62" s="8" t="s">
        <v>26</v>
      </c>
      <c r="D62" s="8">
        <v>100</v>
      </c>
      <c r="E62" s="54">
        <v>0</v>
      </c>
      <c r="F62" s="23">
        <v>1708623.12</v>
      </c>
      <c r="G62" s="23">
        <v>30020</v>
      </c>
      <c r="H62" s="23">
        <v>30020</v>
      </c>
      <c r="I62" s="23">
        <v>5042.0600000000004</v>
      </c>
      <c r="J62" s="53">
        <v>0</v>
      </c>
    </row>
    <row r="63" spans="1:10" s="28" customFormat="1" x14ac:dyDescent="0.25">
      <c r="A63" s="8" t="s">
        <v>77</v>
      </c>
      <c r="B63" s="8" t="s">
        <v>78</v>
      </c>
      <c r="C63" s="8" t="s">
        <v>26</v>
      </c>
      <c r="D63" s="8">
        <v>100</v>
      </c>
      <c r="E63" s="54">
        <v>0</v>
      </c>
      <c r="F63" s="23">
        <v>678788.40999999992</v>
      </c>
      <c r="G63" s="23">
        <v>678786.41999999993</v>
      </c>
      <c r="H63" s="23">
        <v>678786.41999999993</v>
      </c>
      <c r="I63" s="23">
        <v>630501.31999999995</v>
      </c>
      <c r="J63" s="53">
        <v>0</v>
      </c>
    </row>
    <row r="64" spans="1:10" s="28" customFormat="1" x14ac:dyDescent="0.25">
      <c r="A64" s="8" t="s">
        <v>79</v>
      </c>
      <c r="B64" s="8" t="s">
        <v>5</v>
      </c>
      <c r="C64" s="8" t="s">
        <v>26</v>
      </c>
      <c r="D64" s="8">
        <v>100</v>
      </c>
      <c r="E64" s="54">
        <v>0</v>
      </c>
      <c r="F64" s="23">
        <v>750000</v>
      </c>
      <c r="G64" s="23">
        <v>0</v>
      </c>
      <c r="H64" s="23">
        <v>0</v>
      </c>
      <c r="I64" s="23">
        <v>0</v>
      </c>
      <c r="J64" s="53">
        <v>0</v>
      </c>
    </row>
    <row r="65" spans="1:20" s="28" customFormat="1" x14ac:dyDescent="0.25">
      <c r="A65" s="8" t="s">
        <v>80</v>
      </c>
      <c r="B65" s="8" t="s">
        <v>81</v>
      </c>
      <c r="C65" s="8" t="s">
        <v>26</v>
      </c>
      <c r="D65" s="8">
        <v>122</v>
      </c>
      <c r="E65" s="54">
        <v>0</v>
      </c>
      <c r="F65" s="23">
        <v>690300.4</v>
      </c>
      <c r="G65" s="23">
        <v>229702.21000000002</v>
      </c>
      <c r="H65" s="23">
        <v>229702.21000000002</v>
      </c>
      <c r="I65" s="23">
        <v>24918.33</v>
      </c>
      <c r="J65" s="53">
        <v>0</v>
      </c>
    </row>
    <row r="66" spans="1:20" s="28" customFormat="1" x14ac:dyDescent="0.25">
      <c r="A66" s="8" t="s">
        <v>82</v>
      </c>
      <c r="B66" s="8" t="s">
        <v>83</v>
      </c>
      <c r="C66" s="8" t="s">
        <v>26</v>
      </c>
      <c r="D66" s="8">
        <v>100</v>
      </c>
      <c r="E66" s="54">
        <v>0</v>
      </c>
      <c r="F66" s="23">
        <v>196194.37</v>
      </c>
      <c r="G66" s="23">
        <v>47108.09</v>
      </c>
      <c r="H66" s="23">
        <v>47108.09</v>
      </c>
      <c r="I66" s="23">
        <v>0</v>
      </c>
      <c r="J66" s="53">
        <v>0</v>
      </c>
    </row>
    <row r="67" spans="1:20" s="28" customFormat="1" ht="15.75" thickBot="1" x14ac:dyDescent="0.3">
      <c r="A67" s="9" t="s">
        <v>82</v>
      </c>
      <c r="B67" s="9" t="s">
        <v>83</v>
      </c>
      <c r="C67" s="9" t="s">
        <v>26</v>
      </c>
      <c r="D67" s="10">
        <v>122</v>
      </c>
      <c r="E67" s="56">
        <v>0</v>
      </c>
      <c r="F67" s="24">
        <v>690893</v>
      </c>
      <c r="G67" s="24">
        <v>237374.24</v>
      </c>
      <c r="H67" s="24">
        <v>237374.24</v>
      </c>
      <c r="I67" s="24">
        <v>37446.1</v>
      </c>
      <c r="J67" s="55">
        <v>0</v>
      </c>
    </row>
    <row r="68" spans="1:20" ht="15.75" thickTop="1" x14ac:dyDescent="0.25">
      <c r="A68" s="5" t="s">
        <v>14</v>
      </c>
      <c r="B68" s="5"/>
      <c r="C68" s="5"/>
      <c r="D68" s="6"/>
      <c r="E68" s="7">
        <f t="shared" ref="E68:J68" si="0">SUM(E4:E67)</f>
        <v>1884114167</v>
      </c>
      <c r="F68" s="7">
        <f t="shared" si="0"/>
        <v>1696496702.2500002</v>
      </c>
      <c r="G68" s="7">
        <f t="shared" si="0"/>
        <v>433349500.27999997</v>
      </c>
      <c r="H68" s="7">
        <f t="shared" si="0"/>
        <v>395455116.50999999</v>
      </c>
      <c r="I68" s="7">
        <f t="shared" si="0"/>
        <v>300948856.99000007</v>
      </c>
      <c r="J68" s="7">
        <f t="shared" si="0"/>
        <v>257005162.5</v>
      </c>
      <c r="L68" s="52"/>
      <c r="M68" s="52"/>
      <c r="N68" s="52"/>
      <c r="O68" s="52"/>
      <c r="P68" s="52"/>
      <c r="Q68" s="52"/>
      <c r="R68" s="52"/>
      <c r="S68" s="52"/>
      <c r="T68" s="52"/>
    </row>
    <row r="69" spans="1:20" x14ac:dyDescent="0.25">
      <c r="A69" s="95" t="s">
        <v>43</v>
      </c>
      <c r="B69" s="96"/>
      <c r="C69" s="97"/>
      <c r="D69" s="43">
        <v>100</v>
      </c>
      <c r="E69" s="42">
        <v>1198347790</v>
      </c>
      <c r="F69" s="41">
        <v>941442627.5</v>
      </c>
      <c r="G69" s="41">
        <v>256771709.19000003</v>
      </c>
      <c r="H69" s="41">
        <v>245183456.69</v>
      </c>
      <c r="I69" s="41">
        <v>184426519.44</v>
      </c>
      <c r="J69" s="40">
        <v>256905162.5</v>
      </c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5">
      <c r="A70" s="95"/>
      <c r="B70" s="96"/>
      <c r="C70" s="97"/>
      <c r="D70" s="51">
        <v>122</v>
      </c>
      <c r="E70" s="50">
        <v>68490680</v>
      </c>
      <c r="F70" s="49">
        <v>68490680</v>
      </c>
      <c r="G70" s="49">
        <v>16836929.239999998</v>
      </c>
      <c r="H70" s="49">
        <v>13389722.200000001</v>
      </c>
      <c r="I70" s="49">
        <v>9138849.3399999999</v>
      </c>
      <c r="J70" s="48">
        <v>0</v>
      </c>
    </row>
    <row r="71" spans="1:20" x14ac:dyDescent="0.25">
      <c r="A71" s="95"/>
      <c r="B71" s="96"/>
      <c r="C71" s="97"/>
      <c r="D71" s="51">
        <v>212</v>
      </c>
      <c r="E71" s="50">
        <v>8727297</v>
      </c>
      <c r="F71" s="49">
        <v>8727296.9999999981</v>
      </c>
      <c r="G71" s="49">
        <v>143266.45000000001</v>
      </c>
      <c r="H71" s="49">
        <v>58023.110000000008</v>
      </c>
      <c r="I71" s="49">
        <v>28773.11</v>
      </c>
      <c r="J71" s="48">
        <v>0</v>
      </c>
    </row>
    <row r="72" spans="1:20" x14ac:dyDescent="0.25">
      <c r="A72" s="95"/>
      <c r="B72" s="96"/>
      <c r="C72" s="97"/>
      <c r="D72" s="51">
        <v>225</v>
      </c>
      <c r="E72" s="50">
        <v>51640845</v>
      </c>
      <c r="F72" s="49">
        <v>51640845.000000007</v>
      </c>
      <c r="G72" s="49">
        <v>11726619.079999998</v>
      </c>
      <c r="H72" s="49">
        <v>4058912.2299999995</v>
      </c>
      <c r="I72" s="49">
        <v>3666643.9399999995</v>
      </c>
      <c r="J72" s="48">
        <v>0</v>
      </c>
    </row>
    <row r="73" spans="1:20" x14ac:dyDescent="0.25">
      <c r="A73" s="95"/>
      <c r="B73" s="96"/>
      <c r="C73" s="97"/>
      <c r="D73" s="47">
        <v>230</v>
      </c>
      <c r="E73" s="46">
        <v>53082320</v>
      </c>
      <c r="F73" s="45">
        <v>53082320.000000007</v>
      </c>
      <c r="G73" s="45">
        <v>6921414.5700000003</v>
      </c>
      <c r="H73" s="45">
        <v>6055763.6399999997</v>
      </c>
      <c r="I73" s="45">
        <v>5582999.0000000009</v>
      </c>
      <c r="J73" s="44">
        <v>0</v>
      </c>
    </row>
    <row r="74" spans="1:20" x14ac:dyDescent="0.25">
      <c r="A74" s="95" t="s">
        <v>42</v>
      </c>
      <c r="B74" s="96"/>
      <c r="C74" s="97"/>
      <c r="D74" s="43">
        <v>100</v>
      </c>
      <c r="E74" s="42">
        <v>463825235</v>
      </c>
      <c r="F74" s="41">
        <v>527410086.06999987</v>
      </c>
      <c r="G74" s="41">
        <v>131566870.23</v>
      </c>
      <c r="H74" s="41">
        <v>117445484.11999997</v>
      </c>
      <c r="I74" s="41">
        <v>91929120.879999995</v>
      </c>
      <c r="J74" s="40">
        <v>100000</v>
      </c>
    </row>
    <row r="75" spans="1:20" x14ac:dyDescent="0.25">
      <c r="A75" s="95"/>
      <c r="B75" s="96"/>
      <c r="C75" s="97"/>
      <c r="D75" s="47">
        <v>225</v>
      </c>
      <c r="E75" s="46">
        <v>0</v>
      </c>
      <c r="F75" s="45">
        <v>1854276.5</v>
      </c>
      <c r="G75" s="45">
        <v>229308.5</v>
      </c>
      <c r="H75" s="45">
        <v>229308.5</v>
      </c>
      <c r="I75" s="45">
        <v>218767.97</v>
      </c>
      <c r="J75" s="44">
        <v>0</v>
      </c>
    </row>
    <row r="76" spans="1:20" ht="15" customHeight="1" x14ac:dyDescent="0.25">
      <c r="A76" s="98" t="s">
        <v>84</v>
      </c>
      <c r="B76" s="99"/>
      <c r="C76" s="100"/>
      <c r="D76" s="26">
        <v>100</v>
      </c>
      <c r="E76" s="42">
        <v>40000000</v>
      </c>
      <c r="F76" s="41">
        <v>40000000</v>
      </c>
      <c r="G76" s="41">
        <v>7579660</v>
      </c>
      <c r="H76" s="41">
        <v>7571760</v>
      </c>
      <c r="I76" s="41">
        <v>5015200</v>
      </c>
      <c r="J76" s="40">
        <v>0</v>
      </c>
    </row>
    <row r="77" spans="1:20" x14ac:dyDescent="0.25">
      <c r="A77" s="98" t="s">
        <v>66</v>
      </c>
      <c r="B77" s="99"/>
      <c r="C77" s="100"/>
      <c r="D77" s="26">
        <v>100</v>
      </c>
      <c r="E77" s="46">
        <v>0</v>
      </c>
      <c r="F77" s="45">
        <v>88000</v>
      </c>
      <c r="G77" s="45">
        <v>22890</v>
      </c>
      <c r="H77" s="45">
        <v>0</v>
      </c>
      <c r="I77" s="45">
        <v>0</v>
      </c>
      <c r="J77" s="44">
        <v>0</v>
      </c>
    </row>
    <row r="78" spans="1:20" ht="15" customHeight="1" x14ac:dyDescent="0.25">
      <c r="A78" s="98" t="s">
        <v>85</v>
      </c>
      <c r="B78" s="99"/>
      <c r="C78" s="100"/>
      <c r="D78" s="26">
        <v>232</v>
      </c>
      <c r="E78" s="42">
        <v>0</v>
      </c>
      <c r="F78" s="41">
        <v>754394</v>
      </c>
      <c r="G78" s="41">
        <v>357862.06</v>
      </c>
      <c r="H78" s="41">
        <v>269715.06</v>
      </c>
      <c r="I78" s="41">
        <v>249117.56</v>
      </c>
      <c r="J78" s="40">
        <v>0</v>
      </c>
    </row>
    <row r="79" spans="1:20" x14ac:dyDescent="0.25">
      <c r="A79" s="98" t="s">
        <v>86</v>
      </c>
      <c r="B79" s="99"/>
      <c r="C79" s="100"/>
      <c r="D79" s="26">
        <v>100</v>
      </c>
      <c r="E79" s="46">
        <v>0</v>
      </c>
      <c r="F79" s="45">
        <v>678788.40999999992</v>
      </c>
      <c r="G79" s="45">
        <v>678786.41999999993</v>
      </c>
      <c r="H79" s="45">
        <v>678786.41999999993</v>
      </c>
      <c r="I79" s="45">
        <v>630501.31999999995</v>
      </c>
      <c r="J79" s="44">
        <v>0</v>
      </c>
    </row>
    <row r="80" spans="1:20" x14ac:dyDescent="0.25">
      <c r="A80" s="98" t="s">
        <v>87</v>
      </c>
      <c r="B80" s="99"/>
      <c r="C80" s="100"/>
      <c r="D80" s="26">
        <v>100</v>
      </c>
      <c r="E80" s="56">
        <v>0</v>
      </c>
      <c r="F80" s="25">
        <v>750000</v>
      </c>
      <c r="G80" s="25">
        <v>0</v>
      </c>
      <c r="H80" s="25">
        <v>0</v>
      </c>
      <c r="I80" s="25">
        <v>0</v>
      </c>
      <c r="J80" s="55">
        <v>0</v>
      </c>
    </row>
    <row r="81" spans="1:10" x14ac:dyDescent="0.25">
      <c r="A81" s="98" t="s">
        <v>88</v>
      </c>
      <c r="B81" s="99"/>
      <c r="C81" s="100"/>
      <c r="D81" s="26">
        <v>122</v>
      </c>
      <c r="E81" s="56">
        <v>0</v>
      </c>
      <c r="F81" s="25">
        <v>690300.4</v>
      </c>
      <c r="G81" s="25">
        <v>229702.21000000002</v>
      </c>
      <c r="H81" s="25">
        <v>229702.21000000002</v>
      </c>
      <c r="I81" s="25">
        <v>24918.33</v>
      </c>
      <c r="J81" s="55">
        <v>0</v>
      </c>
    </row>
    <row r="82" spans="1:10" ht="15" customHeight="1" x14ac:dyDescent="0.25">
      <c r="A82" s="101" t="s">
        <v>67</v>
      </c>
      <c r="B82" s="102"/>
      <c r="C82" s="103"/>
      <c r="D82" s="26">
        <v>100</v>
      </c>
      <c r="E82" s="42">
        <v>0</v>
      </c>
      <c r="F82" s="41">
        <v>196194.37</v>
      </c>
      <c r="G82" s="41">
        <v>47108.09</v>
      </c>
      <c r="H82" s="41">
        <v>47108.09</v>
      </c>
      <c r="I82" s="41">
        <v>0</v>
      </c>
      <c r="J82" s="40">
        <v>0</v>
      </c>
    </row>
    <row r="83" spans="1:10" ht="15.75" thickBot="1" x14ac:dyDescent="0.3">
      <c r="A83" s="104"/>
      <c r="B83" s="105"/>
      <c r="C83" s="106"/>
      <c r="D83" s="68">
        <v>122</v>
      </c>
      <c r="E83" s="46">
        <v>0</v>
      </c>
      <c r="F83" s="45">
        <v>690893</v>
      </c>
      <c r="G83" s="45">
        <v>237374.24</v>
      </c>
      <c r="H83" s="45">
        <v>237374.24</v>
      </c>
      <c r="I83" s="45">
        <v>37446.1</v>
      </c>
      <c r="J83" s="44">
        <v>0</v>
      </c>
    </row>
    <row r="84" spans="1:10" ht="15.75" customHeight="1" thickTop="1" x14ac:dyDescent="0.25">
      <c r="A84" s="39" t="s">
        <v>14</v>
      </c>
      <c r="B84" s="39"/>
      <c r="C84" s="39"/>
      <c r="D84" s="38"/>
      <c r="E84" s="37">
        <v>1884114167</v>
      </c>
      <c r="F84" s="37">
        <v>1696496702.2499995</v>
      </c>
      <c r="G84" s="37">
        <v>433349500.27999997</v>
      </c>
      <c r="H84" s="37">
        <v>395455116.50999999</v>
      </c>
      <c r="I84" s="37">
        <v>300948856.99000007</v>
      </c>
      <c r="J84" s="37">
        <v>257005162.5</v>
      </c>
    </row>
    <row r="85" spans="1:10" x14ac:dyDescent="0.25">
      <c r="A85" s="57" t="s">
        <v>89</v>
      </c>
      <c r="B85" s="58"/>
      <c r="C85" s="59"/>
      <c r="D85" s="60"/>
      <c r="E85" s="61">
        <v>1702173025</v>
      </c>
      <c r="F85" s="61">
        <v>1510565696.3500001</v>
      </c>
      <c r="G85" s="61">
        <v>396667023.93000001</v>
      </c>
      <c r="H85" s="61">
        <v>370926595.31999987</v>
      </c>
      <c r="I85" s="61">
        <v>282001341.63999987</v>
      </c>
      <c r="J85" s="61">
        <v>257005162.5</v>
      </c>
    </row>
    <row r="86" spans="1:10" x14ac:dyDescent="0.25">
      <c r="A86" s="36" t="s">
        <v>17</v>
      </c>
      <c r="B86" s="35"/>
      <c r="C86" s="34"/>
      <c r="D86" s="33"/>
      <c r="E86" s="62">
        <v>68490680</v>
      </c>
      <c r="F86" s="62">
        <v>69871873.399999991</v>
      </c>
      <c r="G86" s="62">
        <v>17304005.689999998</v>
      </c>
      <c r="H86" s="62">
        <v>13856798.65</v>
      </c>
      <c r="I86" s="62">
        <v>9201213.7699999996</v>
      </c>
      <c r="J86" s="62">
        <v>0</v>
      </c>
    </row>
    <row r="87" spans="1:10" x14ac:dyDescent="0.25">
      <c r="A87" s="36" t="s">
        <v>90</v>
      </c>
      <c r="B87" s="35"/>
      <c r="C87" s="34"/>
      <c r="D87" s="33"/>
      <c r="E87" s="62">
        <v>8727297</v>
      </c>
      <c r="F87" s="62">
        <v>8727296.9999999981</v>
      </c>
      <c r="G87" s="62">
        <v>143266.45000000001</v>
      </c>
      <c r="H87" s="62">
        <v>58023.110000000008</v>
      </c>
      <c r="I87" s="62">
        <v>28773.11</v>
      </c>
      <c r="J87" s="62">
        <v>0</v>
      </c>
    </row>
    <row r="88" spans="1:10" x14ac:dyDescent="0.25">
      <c r="A88" s="36" t="s">
        <v>19</v>
      </c>
      <c r="B88" s="35"/>
      <c r="C88" s="34"/>
      <c r="D88" s="33"/>
      <c r="E88" s="62">
        <v>51640845</v>
      </c>
      <c r="F88" s="62">
        <v>53495121.500000007</v>
      </c>
      <c r="G88" s="62">
        <v>11955927.579999998</v>
      </c>
      <c r="H88" s="62">
        <v>4288220.7299999995</v>
      </c>
      <c r="I88" s="62">
        <v>3885411.9099999997</v>
      </c>
      <c r="J88" s="62">
        <v>0</v>
      </c>
    </row>
    <row r="89" spans="1:10" x14ac:dyDescent="0.25">
      <c r="A89" s="36" t="s">
        <v>20</v>
      </c>
      <c r="B89" s="35"/>
      <c r="C89" s="34"/>
      <c r="D89" s="33"/>
      <c r="E89" s="62">
        <v>53082320</v>
      </c>
      <c r="F89" s="62">
        <v>53082320.000000007</v>
      </c>
      <c r="G89" s="62">
        <v>6921414.5700000003</v>
      </c>
      <c r="H89" s="62">
        <v>6055763.6399999997</v>
      </c>
      <c r="I89" s="62">
        <v>5582999.0000000009</v>
      </c>
      <c r="J89" s="62">
        <v>0</v>
      </c>
    </row>
    <row r="90" spans="1:10" ht="15.75" thickBot="1" x14ac:dyDescent="0.3">
      <c r="A90" s="63" t="s">
        <v>91</v>
      </c>
      <c r="B90" s="64"/>
      <c r="C90" s="65"/>
      <c r="D90" s="66"/>
      <c r="E90" s="67">
        <v>0</v>
      </c>
      <c r="F90" s="67">
        <v>754394</v>
      </c>
      <c r="G90" s="67">
        <v>357862.06</v>
      </c>
      <c r="H90" s="67">
        <v>269715.06</v>
      </c>
      <c r="I90" s="67">
        <v>249117.56</v>
      </c>
      <c r="J90" s="67">
        <v>0</v>
      </c>
    </row>
    <row r="91" spans="1:10" ht="15.75" customHeight="1" thickTop="1" x14ac:dyDescent="0.25">
      <c r="A91" s="39" t="s">
        <v>14</v>
      </c>
      <c r="B91" s="39"/>
      <c r="C91" s="39"/>
      <c r="D91" s="38"/>
      <c r="E91" s="37">
        <v>1884114167</v>
      </c>
      <c r="F91" s="37">
        <v>1696496702.2500007</v>
      </c>
      <c r="G91" s="37">
        <v>433349500.27999997</v>
      </c>
      <c r="H91" s="37">
        <v>395455116.50999987</v>
      </c>
      <c r="I91" s="37">
        <v>300948856.98999989</v>
      </c>
      <c r="J91" s="37">
        <v>257005162.5</v>
      </c>
    </row>
    <row r="92" spans="1:10" x14ac:dyDescent="0.25">
      <c r="A92" s="57" t="s">
        <v>40</v>
      </c>
      <c r="B92" s="58"/>
      <c r="C92" s="59"/>
      <c r="D92" s="60"/>
      <c r="E92" s="61">
        <v>1380288932</v>
      </c>
      <c r="F92" s="61">
        <v>1123383769.4999995</v>
      </c>
      <c r="G92" s="61">
        <v>292399938.52999997</v>
      </c>
      <c r="H92" s="61">
        <v>268745877.87</v>
      </c>
      <c r="I92" s="61">
        <v>202843784.82999995</v>
      </c>
      <c r="J92" s="61">
        <v>256905162.5</v>
      </c>
    </row>
    <row r="93" spans="1:10" x14ac:dyDescent="0.25">
      <c r="A93" s="70" t="s">
        <v>39</v>
      </c>
      <c r="B93" s="71"/>
      <c r="C93" s="72"/>
      <c r="D93" s="73"/>
      <c r="E93" s="74">
        <v>463825235</v>
      </c>
      <c r="F93" s="74">
        <v>529264362.56999987</v>
      </c>
      <c r="G93" s="74">
        <v>131796178.73000002</v>
      </c>
      <c r="H93" s="74">
        <v>117674792.61999999</v>
      </c>
      <c r="I93" s="74">
        <v>92147888.850000009</v>
      </c>
      <c r="J93" s="74">
        <v>100000</v>
      </c>
    </row>
    <row r="94" spans="1:10" x14ac:dyDescent="0.25">
      <c r="A94" s="36" t="s">
        <v>38</v>
      </c>
      <c r="B94" s="35"/>
      <c r="C94" s="34"/>
      <c r="D94" s="33"/>
      <c r="E94" s="62">
        <v>40000000</v>
      </c>
      <c r="F94" s="62">
        <v>40000000</v>
      </c>
      <c r="G94" s="62">
        <v>7579660</v>
      </c>
      <c r="H94" s="62">
        <v>7571760</v>
      </c>
      <c r="I94" s="62">
        <v>5015200</v>
      </c>
      <c r="J94" s="62">
        <v>0</v>
      </c>
    </row>
    <row r="95" spans="1:10" x14ac:dyDescent="0.25">
      <c r="A95" s="70" t="s">
        <v>92</v>
      </c>
      <c r="B95" s="71"/>
      <c r="C95" s="72"/>
      <c r="D95" s="73"/>
      <c r="E95" s="74">
        <v>0</v>
      </c>
      <c r="F95" s="74">
        <v>754394</v>
      </c>
      <c r="G95" s="74">
        <v>357862.06</v>
      </c>
      <c r="H95" s="74">
        <v>269715.06</v>
      </c>
      <c r="I95" s="74">
        <v>249117.56</v>
      </c>
      <c r="J95" s="74">
        <v>0</v>
      </c>
    </row>
    <row r="96" spans="1:10" x14ac:dyDescent="0.25">
      <c r="A96" s="36" t="s">
        <v>93</v>
      </c>
      <c r="B96" s="35"/>
      <c r="C96" s="34"/>
      <c r="D96" s="33"/>
      <c r="E96" s="62">
        <v>0</v>
      </c>
      <c r="F96" s="62">
        <v>690300.4</v>
      </c>
      <c r="G96" s="62">
        <v>229702.21000000002</v>
      </c>
      <c r="H96" s="62">
        <v>229702.21000000002</v>
      </c>
      <c r="I96" s="62">
        <v>24918.33</v>
      </c>
      <c r="J96" s="62">
        <v>0</v>
      </c>
    </row>
    <row r="97" spans="1:10" x14ac:dyDescent="0.25">
      <c r="A97" s="70" t="s">
        <v>94</v>
      </c>
      <c r="B97" s="71"/>
      <c r="C97" s="72"/>
      <c r="D97" s="73"/>
      <c r="E97" s="74">
        <v>0</v>
      </c>
      <c r="F97" s="74">
        <v>887087.37</v>
      </c>
      <c r="G97" s="74">
        <v>284482.32999999996</v>
      </c>
      <c r="H97" s="74">
        <v>284482.32999999996</v>
      </c>
      <c r="I97" s="74">
        <v>37446.1</v>
      </c>
      <c r="J97" s="74">
        <v>0</v>
      </c>
    </row>
    <row r="98" spans="1:10" x14ac:dyDescent="0.25">
      <c r="A98" s="70" t="s">
        <v>95</v>
      </c>
      <c r="B98" s="71"/>
      <c r="C98" s="72"/>
      <c r="D98" s="73"/>
      <c r="E98" s="74">
        <v>0</v>
      </c>
      <c r="F98" s="74">
        <v>88000</v>
      </c>
      <c r="G98" s="74">
        <v>22890</v>
      </c>
      <c r="H98" s="74">
        <v>0</v>
      </c>
      <c r="I98" s="74">
        <v>0</v>
      </c>
      <c r="J98" s="74">
        <v>0</v>
      </c>
    </row>
    <row r="99" spans="1:10" x14ac:dyDescent="0.25">
      <c r="A99" s="36" t="s">
        <v>96</v>
      </c>
      <c r="B99" s="35"/>
      <c r="C99" s="34"/>
      <c r="D99" s="33"/>
      <c r="E99" s="62">
        <v>0</v>
      </c>
      <c r="F99" s="62">
        <v>678788.40999999992</v>
      </c>
      <c r="G99" s="62">
        <v>678786.41999999993</v>
      </c>
      <c r="H99" s="62">
        <v>678786.41999999993</v>
      </c>
      <c r="I99" s="62">
        <v>630501.31999999995</v>
      </c>
      <c r="J99" s="62">
        <v>0</v>
      </c>
    </row>
    <row r="100" spans="1:10" ht="15.75" thickBot="1" x14ac:dyDescent="0.3">
      <c r="A100" s="36" t="s">
        <v>97</v>
      </c>
      <c r="B100" s="35"/>
      <c r="C100" s="34"/>
      <c r="D100" s="33"/>
      <c r="E100" s="62">
        <v>0</v>
      </c>
      <c r="F100" s="62">
        <v>750000</v>
      </c>
      <c r="G100" s="62">
        <v>0</v>
      </c>
      <c r="H100" s="62">
        <v>0</v>
      </c>
      <c r="I100" s="62">
        <v>0</v>
      </c>
      <c r="J100" s="62">
        <v>0</v>
      </c>
    </row>
    <row r="101" spans="1:10" ht="15.75" customHeight="1" thickTop="1" x14ac:dyDescent="0.25">
      <c r="A101" s="39" t="s">
        <v>14</v>
      </c>
      <c r="B101" s="39"/>
      <c r="C101" s="39"/>
      <c r="D101" s="38"/>
      <c r="E101" s="37">
        <v>1884114167</v>
      </c>
      <c r="F101" s="37">
        <v>1696496702.2499995</v>
      </c>
      <c r="G101" s="37">
        <v>433349500.27999997</v>
      </c>
      <c r="H101" s="37">
        <v>395455116.50999999</v>
      </c>
      <c r="I101" s="37">
        <v>300948856.98999995</v>
      </c>
      <c r="J101" s="37">
        <v>257005162.5</v>
      </c>
    </row>
    <row r="102" spans="1:10" x14ac:dyDescent="0.25">
      <c r="A102" s="70" t="s">
        <v>29</v>
      </c>
      <c r="B102" s="71" t="s">
        <v>98</v>
      </c>
      <c r="C102" s="72"/>
      <c r="D102" s="73"/>
      <c r="E102" s="74">
        <v>931114166</v>
      </c>
      <c r="F102" s="74">
        <v>885340011.10000002</v>
      </c>
      <c r="G102" s="74">
        <v>233078366.75999999</v>
      </c>
      <c r="H102" s="74">
        <v>229104529.75999996</v>
      </c>
      <c r="I102" s="74">
        <v>178361174.46999994</v>
      </c>
      <c r="J102" s="74">
        <v>45774154.899999999</v>
      </c>
    </row>
    <row r="103" spans="1:10" x14ac:dyDescent="0.25">
      <c r="A103" s="36" t="s">
        <v>30</v>
      </c>
      <c r="B103" s="35" t="s">
        <v>99</v>
      </c>
      <c r="C103" s="34"/>
      <c r="D103" s="33"/>
      <c r="E103" s="62">
        <v>203415749</v>
      </c>
      <c r="F103" s="62">
        <v>203415749</v>
      </c>
      <c r="G103" s="62">
        <v>48394534.780000001</v>
      </c>
      <c r="H103" s="62">
        <v>45621146.950000003</v>
      </c>
      <c r="I103" s="62">
        <v>31021635.190000001</v>
      </c>
      <c r="J103" s="62">
        <v>0</v>
      </c>
    </row>
    <row r="104" spans="1:10" x14ac:dyDescent="0.25">
      <c r="A104" s="70" t="s">
        <v>24</v>
      </c>
      <c r="B104" s="71" t="s">
        <v>100</v>
      </c>
      <c r="C104" s="72"/>
      <c r="D104" s="73"/>
      <c r="E104" s="74">
        <v>100000</v>
      </c>
      <c r="F104" s="74">
        <v>8333</v>
      </c>
      <c r="G104" s="74">
        <v>0</v>
      </c>
      <c r="H104" s="74">
        <v>0</v>
      </c>
      <c r="I104" s="74">
        <v>0</v>
      </c>
      <c r="J104" s="74">
        <v>91667</v>
      </c>
    </row>
    <row r="105" spans="1:10" x14ac:dyDescent="0.25">
      <c r="A105" s="36" t="s">
        <v>26</v>
      </c>
      <c r="B105" s="35" t="s">
        <v>101</v>
      </c>
      <c r="C105" s="34"/>
      <c r="D105" s="33"/>
      <c r="E105" s="62">
        <v>683261207</v>
      </c>
      <c r="F105" s="62">
        <v>584186004.61999989</v>
      </c>
      <c r="G105" s="62">
        <v>139390631.38999999</v>
      </c>
      <c r="H105" s="62">
        <v>119264227.97999999</v>
      </c>
      <c r="I105" s="62">
        <v>90346390.279999971</v>
      </c>
      <c r="J105" s="62">
        <v>158361447.59999999</v>
      </c>
    </row>
    <row r="106" spans="1:10" x14ac:dyDescent="0.25">
      <c r="A106" s="70" t="s">
        <v>60</v>
      </c>
      <c r="B106" s="71" t="s">
        <v>102</v>
      </c>
      <c r="C106" s="72"/>
      <c r="D106" s="73"/>
      <c r="E106" s="74">
        <v>0</v>
      </c>
      <c r="F106" s="74">
        <v>6900</v>
      </c>
      <c r="G106" s="74">
        <v>6900</v>
      </c>
      <c r="H106" s="74">
        <v>0</v>
      </c>
      <c r="I106" s="74">
        <v>0</v>
      </c>
      <c r="J106" s="74">
        <v>0</v>
      </c>
    </row>
    <row r="107" spans="1:10" x14ac:dyDescent="0.25">
      <c r="A107" s="70" t="s">
        <v>28</v>
      </c>
      <c r="B107" s="71" t="s">
        <v>103</v>
      </c>
      <c r="C107" s="72"/>
      <c r="D107" s="73"/>
      <c r="E107" s="74">
        <v>66023045</v>
      </c>
      <c r="F107" s="74">
        <v>23523038.530000001</v>
      </c>
      <c r="G107" s="74">
        <v>12479067.35</v>
      </c>
      <c r="H107" s="74">
        <v>1465211.8199999998</v>
      </c>
      <c r="I107" s="74">
        <v>1219657.05</v>
      </c>
      <c r="J107" s="74">
        <v>52594559</v>
      </c>
    </row>
    <row r="108" spans="1:10" x14ac:dyDescent="0.25">
      <c r="A108" s="36" t="s">
        <v>27</v>
      </c>
      <c r="B108" s="35" t="s">
        <v>104</v>
      </c>
      <c r="C108" s="34"/>
      <c r="D108" s="33"/>
      <c r="E108" s="62">
        <v>100000</v>
      </c>
      <c r="F108" s="62">
        <v>8333</v>
      </c>
      <c r="G108" s="62">
        <v>0</v>
      </c>
      <c r="H108" s="62">
        <v>0</v>
      </c>
      <c r="I108" s="62">
        <v>0</v>
      </c>
      <c r="J108" s="62">
        <v>91667</v>
      </c>
    </row>
    <row r="109" spans="1:10" ht="15.75" thickBot="1" x14ac:dyDescent="0.3">
      <c r="A109" s="36" t="s">
        <v>25</v>
      </c>
      <c r="B109" s="35" t="s">
        <v>100</v>
      </c>
      <c r="C109" s="34"/>
      <c r="D109" s="33"/>
      <c r="E109" s="62">
        <v>100000</v>
      </c>
      <c r="F109" s="62">
        <v>8333</v>
      </c>
      <c r="G109" s="62">
        <v>0</v>
      </c>
      <c r="H109" s="62">
        <v>0</v>
      </c>
      <c r="I109" s="62">
        <v>0</v>
      </c>
      <c r="J109" s="62">
        <v>91667</v>
      </c>
    </row>
    <row r="110" spans="1:10" ht="15.75" thickTop="1" x14ac:dyDescent="0.25">
      <c r="A110" s="39" t="s">
        <v>14</v>
      </c>
      <c r="B110" s="39"/>
      <c r="C110" s="39"/>
      <c r="D110" s="38"/>
      <c r="E110" s="37">
        <v>1884114167</v>
      </c>
      <c r="F110" s="37">
        <v>1696496702.2500014</v>
      </c>
      <c r="G110" s="37">
        <v>433349500.27999997</v>
      </c>
      <c r="H110" s="37">
        <v>395455116.50999993</v>
      </c>
      <c r="I110" s="37">
        <v>300948856.98999995</v>
      </c>
      <c r="J110" s="37">
        <v>257005162.5</v>
      </c>
    </row>
  </sheetData>
  <mergeCells count="11">
    <mergeCell ref="A80:C80"/>
    <mergeCell ref="A81:C81"/>
    <mergeCell ref="A82:C83"/>
    <mergeCell ref="A1:J1"/>
    <mergeCell ref="A2:J2"/>
    <mergeCell ref="A69:C73"/>
    <mergeCell ref="A74:C75"/>
    <mergeCell ref="A76:C76"/>
    <mergeCell ref="A77:C77"/>
    <mergeCell ref="A78:C78"/>
    <mergeCell ref="A79:C79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10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108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644622640.10000002</v>
      </c>
      <c r="G4" s="23">
        <v>222856185.86999997</v>
      </c>
      <c r="H4" s="23">
        <v>221475230.72999999</v>
      </c>
      <c r="I4" s="23">
        <v>182533442.70999998</v>
      </c>
      <c r="J4" s="53">
        <v>45764987.899999999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42789903.390000001</v>
      </c>
      <c r="H5" s="23">
        <v>42789903.390000001</v>
      </c>
      <c r="I5" s="23">
        <v>32417559.32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11319242.310000001</v>
      </c>
      <c r="H6" s="23">
        <v>11319242.310000001</v>
      </c>
      <c r="I6" s="23">
        <v>8517921.2599999998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833</v>
      </c>
      <c r="G7" s="23">
        <v>0</v>
      </c>
      <c r="H7" s="23">
        <v>0</v>
      </c>
      <c r="I7" s="23">
        <v>0</v>
      </c>
      <c r="J7" s="53">
        <v>9167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4500361</v>
      </c>
      <c r="G8" s="23">
        <v>4500361</v>
      </c>
      <c r="H8" s="23">
        <v>4345707.6100000003</v>
      </c>
      <c r="I8" s="23">
        <v>3250350.56</v>
      </c>
      <c r="J8" s="53">
        <v>13503989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824801.01</v>
      </c>
      <c r="H10" s="24">
        <v>591696.35000000009</v>
      </c>
      <c r="I10" s="24">
        <v>489469.43000000005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8333</v>
      </c>
      <c r="G11" s="23">
        <v>0</v>
      </c>
      <c r="H11" s="23">
        <v>0</v>
      </c>
      <c r="I11" s="23">
        <v>0</v>
      </c>
      <c r="J11" s="53">
        <v>91667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8333</v>
      </c>
      <c r="G12" s="23">
        <v>0</v>
      </c>
      <c r="H12" s="23">
        <v>0</v>
      </c>
      <c r="I12" s="23">
        <v>0</v>
      </c>
      <c r="J12" s="53">
        <v>91667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271544.96999999997</v>
      </c>
      <c r="H13" s="23">
        <v>141990.12</v>
      </c>
      <c r="I13" s="23">
        <v>141990.12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77879770.799999997</v>
      </c>
      <c r="G15" s="23">
        <v>28136286.190000001</v>
      </c>
      <c r="H15" s="23">
        <v>23620568.98</v>
      </c>
      <c r="I15" s="23">
        <v>21158324.620000001</v>
      </c>
      <c r="J15" s="53">
        <v>52850293.200000003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5004327</v>
      </c>
      <c r="G17" s="23">
        <v>5004327</v>
      </c>
      <c r="H17" s="23">
        <v>5004326.7699999996</v>
      </c>
      <c r="I17" s="23">
        <v>4954326.7699999996</v>
      </c>
      <c r="J17" s="53">
        <v>15012993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8926680</v>
      </c>
      <c r="G18" s="24">
        <v>4419758.25</v>
      </c>
      <c r="H18" s="24">
        <v>4419757.21</v>
      </c>
      <c r="I18" s="24">
        <v>2173124.2599999998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2124496</v>
      </c>
      <c r="G19" s="23">
        <v>69147.83</v>
      </c>
      <c r="H19" s="23">
        <v>0</v>
      </c>
      <c r="I19" s="23">
        <v>0</v>
      </c>
      <c r="J19" s="53">
        <v>9673504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59564000</v>
      </c>
      <c r="G20" s="24">
        <v>15649776.9</v>
      </c>
      <c r="H20" s="24">
        <v>15458292.720000001</v>
      </c>
      <c r="I20" s="24">
        <v>12155742.720000001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4008161</v>
      </c>
      <c r="G21" s="23">
        <v>3500973.9999999995</v>
      </c>
      <c r="H21" s="23">
        <v>3389826.5</v>
      </c>
      <c r="I21" s="23">
        <v>2442900.08</v>
      </c>
      <c r="J21" s="53">
        <v>8724508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3628777.1999999993</v>
      </c>
      <c r="G22" s="23">
        <v>383796.7</v>
      </c>
      <c r="H22" s="23">
        <v>375975.27</v>
      </c>
      <c r="I22" s="23">
        <v>284684.21999999997</v>
      </c>
      <c r="J22" s="53">
        <v>29042300.800000001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2894063</v>
      </c>
      <c r="G23" s="23">
        <v>2048899.64</v>
      </c>
      <c r="H23" s="23">
        <v>704678.03</v>
      </c>
      <c r="I23" s="23">
        <v>704678.03</v>
      </c>
      <c r="J23" s="53">
        <v>36611890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359251</v>
      </c>
      <c r="G26" s="23">
        <v>356738</v>
      </c>
      <c r="H26" s="23">
        <v>34500</v>
      </c>
      <c r="I26" s="23">
        <v>34500</v>
      </c>
      <c r="J26" s="53">
        <v>7205768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6626970</v>
      </c>
      <c r="G28" s="24">
        <v>142464.63</v>
      </c>
      <c r="H28" s="24">
        <v>58023.110000000008</v>
      </c>
      <c r="I28" s="24">
        <v>28773.11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1605000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3923234.5800000005</v>
      </c>
      <c r="H30" s="23">
        <v>3921427.5700000003</v>
      </c>
      <c r="I30" s="23">
        <v>3894149.91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9669.1</v>
      </c>
      <c r="H31" s="24">
        <v>9109.2100000000009</v>
      </c>
      <c r="I31" s="24">
        <v>9109.2100000000009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5842111.9300000016</v>
      </c>
      <c r="H32" s="23">
        <v>4990966.040000001</v>
      </c>
      <c r="I32" s="23">
        <v>4459976.1700000009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3606077</v>
      </c>
      <c r="H33" s="23">
        <v>679467</v>
      </c>
      <c r="I33" s="23">
        <v>679467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47640845</v>
      </c>
      <c r="G34" s="23">
        <v>12628439.630000001</v>
      </c>
      <c r="H34" s="23">
        <v>7277471.6399999997</v>
      </c>
      <c r="I34" s="23">
        <v>6582854.3900000006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2522241.6799999997</v>
      </c>
      <c r="H35" s="24">
        <v>2101983.7800000003</v>
      </c>
      <c r="I35" s="24">
        <v>1610375.3699999999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4000000</v>
      </c>
      <c r="G36" s="23">
        <v>707879.09000000008</v>
      </c>
      <c r="H36" s="23">
        <v>16233</v>
      </c>
      <c r="I36" s="23">
        <v>16233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25890</v>
      </c>
      <c r="I37" s="24">
        <v>25890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1665342</v>
      </c>
      <c r="G38" s="23">
        <v>132500</v>
      </c>
      <c r="H38" s="23">
        <v>100000</v>
      </c>
      <c r="I38" s="23">
        <v>100000</v>
      </c>
      <c r="J38" s="53">
        <v>18318763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1125172</v>
      </c>
      <c r="G39" s="23">
        <v>825089.09</v>
      </c>
      <c r="H39" s="23">
        <v>708265.1399999999</v>
      </c>
      <c r="I39" s="23">
        <v>670888.75</v>
      </c>
      <c r="J39" s="53">
        <v>8776901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77730037.530000016</v>
      </c>
      <c r="H41" s="23">
        <v>77200663.410000026</v>
      </c>
      <c r="I41" s="23">
        <v>64196625.480000004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17192068.120000001</v>
      </c>
      <c r="H42" s="23">
        <v>17188636.120000001</v>
      </c>
      <c r="I42" s="23">
        <v>13203587.630000001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6459531.5299999993</v>
      </c>
      <c r="H43" s="23">
        <v>6419646.1199999992</v>
      </c>
      <c r="I43" s="23">
        <v>4825469.38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35843926.609999999</v>
      </c>
      <c r="H44" s="23">
        <v>29025349.069999997</v>
      </c>
      <c r="I44" s="23">
        <v>27271231.409999996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10111190</v>
      </c>
      <c r="H45" s="23">
        <v>10111190</v>
      </c>
      <c r="I45" s="23">
        <v>7566060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278224</v>
      </c>
      <c r="G46" s="23">
        <v>149255</v>
      </c>
      <c r="H46" s="23">
        <v>149255</v>
      </c>
      <c r="I46" s="23">
        <v>149255</v>
      </c>
      <c r="J46" s="53">
        <v>0</v>
      </c>
    </row>
    <row r="47" spans="1:10" s="28" customFormat="1" x14ac:dyDescent="0.25">
      <c r="A47" s="8" t="s">
        <v>70</v>
      </c>
      <c r="B47" s="8" t="s">
        <v>71</v>
      </c>
      <c r="C47" s="8" t="s">
        <v>26</v>
      </c>
      <c r="D47" s="8">
        <v>232</v>
      </c>
      <c r="E47" s="54">
        <v>0</v>
      </c>
      <c r="F47" s="23">
        <v>1104394</v>
      </c>
      <c r="G47" s="23">
        <v>702311.06</v>
      </c>
      <c r="H47" s="23">
        <v>702311.06</v>
      </c>
      <c r="I47" s="23">
        <v>385990.49</v>
      </c>
      <c r="J47" s="53">
        <v>0</v>
      </c>
    </row>
    <row r="48" spans="1:10" s="28" customFormat="1" x14ac:dyDescent="0.25">
      <c r="A48" s="8" t="s">
        <v>72</v>
      </c>
      <c r="B48" s="8" t="s">
        <v>5</v>
      </c>
      <c r="C48" s="8" t="s">
        <v>26</v>
      </c>
      <c r="D48" s="8">
        <v>100</v>
      </c>
      <c r="E48" s="54">
        <v>0</v>
      </c>
      <c r="F48" s="23">
        <v>1545895</v>
      </c>
      <c r="G48" s="23">
        <v>197109</v>
      </c>
      <c r="H48" s="23">
        <v>197109</v>
      </c>
      <c r="I48" s="23">
        <v>141975.01</v>
      </c>
      <c r="J48" s="53">
        <v>0</v>
      </c>
    </row>
    <row r="49" spans="1:10" s="28" customFormat="1" x14ac:dyDescent="0.25">
      <c r="A49" s="9" t="s">
        <v>72</v>
      </c>
      <c r="B49" s="9" t="s">
        <v>5</v>
      </c>
      <c r="C49" s="8" t="s">
        <v>28</v>
      </c>
      <c r="D49" s="8">
        <v>100</v>
      </c>
      <c r="E49" s="54">
        <v>0</v>
      </c>
      <c r="F49" s="23">
        <v>19716.669999999998</v>
      </c>
      <c r="G49" s="23">
        <v>0</v>
      </c>
      <c r="H49" s="23">
        <v>0</v>
      </c>
      <c r="I49" s="23">
        <v>0</v>
      </c>
      <c r="J49" s="53">
        <v>0</v>
      </c>
    </row>
    <row r="50" spans="1:10" s="28" customFormat="1" x14ac:dyDescent="0.25">
      <c r="A50" s="9" t="s">
        <v>72</v>
      </c>
      <c r="B50" s="8" t="s">
        <v>61</v>
      </c>
      <c r="C50" s="8" t="s">
        <v>26</v>
      </c>
      <c r="D50" s="8">
        <v>100</v>
      </c>
      <c r="E50" s="54">
        <v>0</v>
      </c>
      <c r="F50" s="23">
        <v>35203572</v>
      </c>
      <c r="G50" s="23">
        <v>19538909.469999999</v>
      </c>
      <c r="H50" s="23">
        <v>17406013.549999997</v>
      </c>
      <c r="I50" s="23">
        <v>13278257.309999999</v>
      </c>
      <c r="J50" s="53">
        <v>0</v>
      </c>
    </row>
    <row r="51" spans="1:10" s="28" customFormat="1" x14ac:dyDescent="0.25">
      <c r="A51" s="9" t="s">
        <v>72</v>
      </c>
      <c r="B51" s="8" t="s">
        <v>49</v>
      </c>
      <c r="C51" s="8" t="s">
        <v>26</v>
      </c>
      <c r="D51" s="8">
        <v>100</v>
      </c>
      <c r="E51" s="54">
        <v>0</v>
      </c>
      <c r="F51" s="23">
        <v>2160000</v>
      </c>
      <c r="G51" s="23">
        <v>1212592.8</v>
      </c>
      <c r="H51" s="23">
        <v>1212592.8</v>
      </c>
      <c r="I51" s="23">
        <v>955039.17999999993</v>
      </c>
      <c r="J51" s="53">
        <v>0</v>
      </c>
    </row>
    <row r="52" spans="1:10" s="28" customFormat="1" x14ac:dyDescent="0.25">
      <c r="A52" s="9" t="s">
        <v>72</v>
      </c>
      <c r="B52" s="8" t="s">
        <v>62</v>
      </c>
      <c r="C52" s="8" t="s">
        <v>26</v>
      </c>
      <c r="D52" s="8">
        <v>100</v>
      </c>
      <c r="E52" s="54">
        <v>0</v>
      </c>
      <c r="F52" s="23">
        <v>1585344</v>
      </c>
      <c r="G52" s="23">
        <v>436197.5</v>
      </c>
      <c r="H52" s="23">
        <v>436197.5</v>
      </c>
      <c r="I52" s="23">
        <v>369164.76</v>
      </c>
      <c r="J52" s="53">
        <v>0</v>
      </c>
    </row>
    <row r="53" spans="1:10" s="28" customFormat="1" x14ac:dyDescent="0.25">
      <c r="A53" s="9" t="s">
        <v>72</v>
      </c>
      <c r="B53" s="9" t="s">
        <v>62</v>
      </c>
      <c r="C53" s="8" t="s">
        <v>28</v>
      </c>
      <c r="D53" s="8">
        <v>100</v>
      </c>
      <c r="E53" s="54">
        <v>0</v>
      </c>
      <c r="F53" s="23">
        <v>2833.33</v>
      </c>
      <c r="G53" s="23">
        <v>0</v>
      </c>
      <c r="H53" s="23">
        <v>0</v>
      </c>
      <c r="I53" s="23">
        <v>0</v>
      </c>
      <c r="J53" s="53">
        <v>0</v>
      </c>
    </row>
    <row r="54" spans="1:10" s="28" customFormat="1" x14ac:dyDescent="0.25">
      <c r="A54" s="9" t="s">
        <v>72</v>
      </c>
      <c r="B54" s="8" t="s">
        <v>48</v>
      </c>
      <c r="C54" s="8" t="s">
        <v>26</v>
      </c>
      <c r="D54" s="8">
        <v>100</v>
      </c>
      <c r="E54" s="54">
        <v>0</v>
      </c>
      <c r="F54" s="23">
        <v>1577768</v>
      </c>
      <c r="G54" s="23">
        <v>1001305.2</v>
      </c>
      <c r="H54" s="23">
        <v>1001305.2</v>
      </c>
      <c r="I54" s="23">
        <v>787707.97</v>
      </c>
      <c r="J54" s="53">
        <v>0</v>
      </c>
    </row>
    <row r="55" spans="1:10" s="28" customFormat="1" x14ac:dyDescent="0.25">
      <c r="A55" s="9" t="s">
        <v>72</v>
      </c>
      <c r="B55" s="8" t="s">
        <v>47</v>
      </c>
      <c r="C55" s="8" t="s">
        <v>26</v>
      </c>
      <c r="D55" s="8">
        <v>100</v>
      </c>
      <c r="E55" s="54">
        <v>0</v>
      </c>
      <c r="F55" s="23">
        <v>4871470.9000000004</v>
      </c>
      <c r="G55" s="23">
        <v>2536206.8000000003</v>
      </c>
      <c r="H55" s="23">
        <v>2536206.8000000003</v>
      </c>
      <c r="I55" s="23">
        <v>1904598.46</v>
      </c>
      <c r="J55" s="53">
        <v>0</v>
      </c>
    </row>
    <row r="56" spans="1:10" s="28" customFormat="1" x14ac:dyDescent="0.25">
      <c r="A56" s="9" t="s">
        <v>72</v>
      </c>
      <c r="B56" s="8" t="s">
        <v>45</v>
      </c>
      <c r="C56" s="8" t="s">
        <v>26</v>
      </c>
      <c r="D56" s="8">
        <v>225</v>
      </c>
      <c r="E56" s="54">
        <v>0</v>
      </c>
      <c r="F56" s="23">
        <v>1854276.5</v>
      </c>
      <c r="G56" s="23">
        <v>374621.42</v>
      </c>
      <c r="H56" s="23">
        <v>374621.42</v>
      </c>
      <c r="I56" s="23">
        <v>248733.62000000002</v>
      </c>
      <c r="J56" s="53">
        <v>0</v>
      </c>
    </row>
    <row r="57" spans="1:10" s="28" customFormat="1" x14ac:dyDescent="0.25">
      <c r="A57" s="9" t="s">
        <v>72</v>
      </c>
      <c r="B57" s="8" t="s">
        <v>73</v>
      </c>
      <c r="C57" s="8" t="s">
        <v>26</v>
      </c>
      <c r="D57" s="8">
        <v>100</v>
      </c>
      <c r="E57" s="54">
        <v>0</v>
      </c>
      <c r="F57" s="23">
        <v>981869.7</v>
      </c>
      <c r="G57" s="23">
        <v>334282</v>
      </c>
      <c r="H57" s="23">
        <v>334282</v>
      </c>
      <c r="I57" s="23">
        <v>287788.7</v>
      </c>
      <c r="J57" s="53">
        <v>0</v>
      </c>
    </row>
    <row r="58" spans="1:10" s="28" customFormat="1" x14ac:dyDescent="0.25">
      <c r="A58" s="9" t="s">
        <v>72</v>
      </c>
      <c r="B58" s="8" t="s">
        <v>74</v>
      </c>
      <c r="C58" s="8" t="s">
        <v>28</v>
      </c>
      <c r="D58" s="8">
        <v>100</v>
      </c>
      <c r="E58" s="54">
        <v>0</v>
      </c>
      <c r="F58" s="23">
        <v>10072002.529999999</v>
      </c>
      <c r="G58" s="23">
        <v>7231111.8399999999</v>
      </c>
      <c r="H58" s="23">
        <v>2020505.38</v>
      </c>
      <c r="I58" s="23">
        <v>1004034.46</v>
      </c>
      <c r="J58" s="53">
        <v>0</v>
      </c>
    </row>
    <row r="59" spans="1:10" s="28" customFormat="1" x14ac:dyDescent="0.25">
      <c r="A59" s="9" t="s">
        <v>72</v>
      </c>
      <c r="B59" s="8" t="s">
        <v>63</v>
      </c>
      <c r="C59" s="8" t="s">
        <v>26</v>
      </c>
      <c r="D59" s="8">
        <v>100</v>
      </c>
      <c r="E59" s="54">
        <v>0</v>
      </c>
      <c r="F59" s="23">
        <v>4290728</v>
      </c>
      <c r="G59" s="23">
        <v>3117058.5</v>
      </c>
      <c r="H59" s="23">
        <v>3117058.5</v>
      </c>
      <c r="I59" s="23">
        <v>2307838.35</v>
      </c>
      <c r="J59" s="53">
        <v>0</v>
      </c>
    </row>
    <row r="60" spans="1:10" s="28" customFormat="1" x14ac:dyDescent="0.25">
      <c r="A60" s="9" t="s">
        <v>72</v>
      </c>
      <c r="B60" s="8" t="s">
        <v>75</v>
      </c>
      <c r="C60" s="8" t="s">
        <v>26</v>
      </c>
      <c r="D60" s="8">
        <v>100</v>
      </c>
      <c r="E60" s="54">
        <v>0</v>
      </c>
      <c r="F60" s="23">
        <v>1633004.16</v>
      </c>
      <c r="G60" s="23">
        <v>631863.06999999995</v>
      </c>
      <c r="H60" s="23">
        <v>612627.07000000007</v>
      </c>
      <c r="I60" s="23">
        <v>473007.24</v>
      </c>
      <c r="J60" s="53">
        <v>0</v>
      </c>
    </row>
    <row r="61" spans="1:10" s="28" customFormat="1" x14ac:dyDescent="0.25">
      <c r="A61" s="9" t="s">
        <v>72</v>
      </c>
      <c r="B61" s="8" t="s">
        <v>64</v>
      </c>
      <c r="C61" s="8" t="s">
        <v>26</v>
      </c>
      <c r="D61" s="8">
        <v>100</v>
      </c>
      <c r="E61" s="54">
        <v>0</v>
      </c>
      <c r="F61" s="23">
        <v>3282023.66</v>
      </c>
      <c r="G61" s="23">
        <v>279545.53000000003</v>
      </c>
      <c r="H61" s="23">
        <v>279545.53000000003</v>
      </c>
      <c r="I61" s="23">
        <v>154363.70000000001</v>
      </c>
      <c r="J61" s="53">
        <v>0</v>
      </c>
    </row>
    <row r="62" spans="1:10" s="28" customFormat="1" x14ac:dyDescent="0.25">
      <c r="A62" s="9" t="s">
        <v>72</v>
      </c>
      <c r="B62" s="8" t="s">
        <v>76</v>
      </c>
      <c r="C62" s="8" t="s">
        <v>26</v>
      </c>
      <c r="D62" s="8">
        <v>100</v>
      </c>
      <c r="E62" s="54">
        <v>0</v>
      </c>
      <c r="F62" s="23">
        <v>1574100.12</v>
      </c>
      <c r="G62" s="23">
        <v>99244</v>
      </c>
      <c r="H62" s="23">
        <v>99244</v>
      </c>
      <c r="I62" s="23">
        <v>39412.17</v>
      </c>
      <c r="J62" s="53">
        <v>0</v>
      </c>
    </row>
    <row r="63" spans="1:10" s="28" customFormat="1" x14ac:dyDescent="0.25">
      <c r="A63" s="8" t="s">
        <v>77</v>
      </c>
      <c r="B63" s="8" t="s">
        <v>78</v>
      </c>
      <c r="C63" s="8" t="s">
        <v>26</v>
      </c>
      <c r="D63" s="8">
        <v>100</v>
      </c>
      <c r="E63" s="54">
        <v>0</v>
      </c>
      <c r="F63" s="23">
        <v>1750944.01</v>
      </c>
      <c r="G63" s="23">
        <v>1389125.99</v>
      </c>
      <c r="H63" s="23">
        <v>1389125.99</v>
      </c>
      <c r="I63" s="23">
        <v>1008301.92</v>
      </c>
      <c r="J63" s="53">
        <v>0</v>
      </c>
    </row>
    <row r="64" spans="1:10" s="28" customFormat="1" x14ac:dyDescent="0.25">
      <c r="A64" s="8" t="s">
        <v>79</v>
      </c>
      <c r="B64" s="8" t="s">
        <v>5</v>
      </c>
      <c r="C64" s="8" t="s">
        <v>26</v>
      </c>
      <c r="D64" s="8">
        <v>100</v>
      </c>
      <c r="E64" s="54">
        <v>0</v>
      </c>
      <c r="F64" s="23">
        <v>750000</v>
      </c>
      <c r="G64" s="23">
        <v>173725</v>
      </c>
      <c r="H64" s="23">
        <v>173725</v>
      </c>
      <c r="I64" s="23">
        <v>29252.400000000001</v>
      </c>
      <c r="J64" s="53">
        <v>0</v>
      </c>
    </row>
    <row r="65" spans="1:20" s="28" customFormat="1" x14ac:dyDescent="0.25">
      <c r="A65" s="8" t="s">
        <v>80</v>
      </c>
      <c r="B65" s="8" t="s">
        <v>81</v>
      </c>
      <c r="C65" s="8" t="s">
        <v>26</v>
      </c>
      <c r="D65" s="8">
        <v>122</v>
      </c>
      <c r="E65" s="54">
        <v>0</v>
      </c>
      <c r="F65" s="23">
        <v>690300.4</v>
      </c>
      <c r="G65" s="23">
        <v>465302.14</v>
      </c>
      <c r="H65" s="23">
        <v>465302.14</v>
      </c>
      <c r="I65" s="23">
        <v>255081.46999999997</v>
      </c>
      <c r="J65" s="53">
        <v>0</v>
      </c>
    </row>
    <row r="66" spans="1:20" s="28" customFormat="1" x14ac:dyDescent="0.25">
      <c r="A66" s="8" t="s">
        <v>82</v>
      </c>
      <c r="B66" s="8" t="s">
        <v>83</v>
      </c>
      <c r="C66" s="8" t="s">
        <v>26</v>
      </c>
      <c r="D66" s="8">
        <v>100</v>
      </c>
      <c r="E66" s="54">
        <v>0</v>
      </c>
      <c r="F66" s="23">
        <v>196194.37000000002</v>
      </c>
      <c r="G66" s="23">
        <v>61231.73</v>
      </c>
      <c r="H66" s="23">
        <v>61231.73</v>
      </c>
      <c r="I66" s="23">
        <v>0</v>
      </c>
      <c r="J66" s="53">
        <v>0</v>
      </c>
    </row>
    <row r="67" spans="1:20" s="28" customFormat="1" ht="15.75" thickBot="1" x14ac:dyDescent="0.3">
      <c r="A67" s="9" t="s">
        <v>82</v>
      </c>
      <c r="B67" s="9" t="s">
        <v>83</v>
      </c>
      <c r="C67" s="9" t="s">
        <v>26</v>
      </c>
      <c r="D67" s="10">
        <v>122</v>
      </c>
      <c r="E67" s="56">
        <v>0</v>
      </c>
      <c r="F67" s="24">
        <v>690893</v>
      </c>
      <c r="G67" s="24">
        <v>304629.65000000002</v>
      </c>
      <c r="H67" s="24">
        <v>304629.65000000002</v>
      </c>
      <c r="I67" s="24">
        <v>246195.03</v>
      </c>
      <c r="J67" s="55">
        <v>0</v>
      </c>
    </row>
    <row r="68" spans="1:20" ht="15.75" thickTop="1" x14ac:dyDescent="0.25">
      <c r="A68" s="5" t="s">
        <v>14</v>
      </c>
      <c r="B68" s="5"/>
      <c r="C68" s="5"/>
      <c r="D68" s="6"/>
      <c r="E68" s="7">
        <f t="shared" ref="E68:J68" si="0">SUM(E4:E67)</f>
        <v>1884114167</v>
      </c>
      <c r="F68" s="7">
        <f t="shared" si="0"/>
        <v>1703224558.8500001</v>
      </c>
      <c r="G68" s="7">
        <f t="shared" si="0"/>
        <v>560098573.0999999</v>
      </c>
      <c r="H68" s="7">
        <f t="shared" si="0"/>
        <v>526385806.51999998</v>
      </c>
      <c r="I68" s="7">
        <f t="shared" si="0"/>
        <v>430425702.14999998</v>
      </c>
      <c r="J68" s="7">
        <f t="shared" si="0"/>
        <v>257005162.5</v>
      </c>
      <c r="L68" s="52"/>
      <c r="M68" s="52"/>
      <c r="N68" s="52"/>
      <c r="O68" s="52"/>
      <c r="P68" s="52"/>
      <c r="Q68" s="52"/>
      <c r="R68" s="52"/>
      <c r="S68" s="52"/>
      <c r="T68" s="52"/>
    </row>
    <row r="69" spans="1:20" x14ac:dyDescent="0.25">
      <c r="A69" s="95" t="s">
        <v>43</v>
      </c>
      <c r="B69" s="96"/>
      <c r="C69" s="97"/>
      <c r="D69" s="43">
        <v>100</v>
      </c>
      <c r="E69" s="42">
        <v>1198347790</v>
      </c>
      <c r="F69" s="41">
        <v>941442627.50000012</v>
      </c>
      <c r="G69" s="41">
        <v>326125130.56999993</v>
      </c>
      <c r="H69" s="41">
        <v>317938542.4199999</v>
      </c>
      <c r="I69" s="41">
        <v>261105716.34999996</v>
      </c>
      <c r="J69" s="40">
        <v>256905162.5</v>
      </c>
      <c r="L69" s="24"/>
      <c r="M69" s="24"/>
      <c r="N69" s="24"/>
      <c r="O69" s="24"/>
      <c r="P69" s="24"/>
      <c r="Q69" s="24"/>
      <c r="R69" s="24"/>
      <c r="S69" s="24"/>
      <c r="T69" s="24"/>
    </row>
    <row r="70" spans="1:20" x14ac:dyDescent="0.25">
      <c r="A70" s="95"/>
      <c r="B70" s="96"/>
      <c r="C70" s="97"/>
      <c r="D70" s="51">
        <v>122</v>
      </c>
      <c r="E70" s="50">
        <v>68490680</v>
      </c>
      <c r="F70" s="49">
        <v>68490680</v>
      </c>
      <c r="G70" s="49">
        <v>20069535.149999999</v>
      </c>
      <c r="H70" s="49">
        <v>19878049.93</v>
      </c>
      <c r="I70" s="49">
        <v>14328866.98</v>
      </c>
      <c r="J70" s="48">
        <v>0</v>
      </c>
    </row>
    <row r="71" spans="1:20" x14ac:dyDescent="0.25">
      <c r="A71" s="95"/>
      <c r="B71" s="96"/>
      <c r="C71" s="97"/>
      <c r="D71" s="51">
        <v>212</v>
      </c>
      <c r="E71" s="50">
        <v>8727297</v>
      </c>
      <c r="F71" s="49">
        <v>8727296.9999999981</v>
      </c>
      <c r="G71" s="49">
        <v>143266.45000000001</v>
      </c>
      <c r="H71" s="49">
        <v>58023.110000000008</v>
      </c>
      <c r="I71" s="49">
        <v>28773.11</v>
      </c>
      <c r="J71" s="48">
        <v>0</v>
      </c>
    </row>
    <row r="72" spans="1:20" x14ac:dyDescent="0.25">
      <c r="A72" s="95"/>
      <c r="B72" s="96"/>
      <c r="C72" s="97"/>
      <c r="D72" s="51">
        <v>225</v>
      </c>
      <c r="E72" s="50">
        <v>51640845</v>
      </c>
      <c r="F72" s="49">
        <v>51640845</v>
      </c>
      <c r="G72" s="49">
        <v>13336318.719999999</v>
      </c>
      <c r="H72" s="49">
        <v>7293704.6400000006</v>
      </c>
      <c r="I72" s="49">
        <v>6599087.3899999997</v>
      </c>
      <c r="J72" s="48">
        <v>0</v>
      </c>
    </row>
    <row r="73" spans="1:20" x14ac:dyDescent="0.25">
      <c r="A73" s="95"/>
      <c r="B73" s="96"/>
      <c r="C73" s="97"/>
      <c r="D73" s="47">
        <v>230</v>
      </c>
      <c r="E73" s="46">
        <v>53082320</v>
      </c>
      <c r="F73" s="45">
        <v>53082320</v>
      </c>
      <c r="G73" s="45">
        <v>12851940.720000001</v>
      </c>
      <c r="H73" s="45">
        <v>8399112.379999999</v>
      </c>
      <c r="I73" s="45">
        <v>7274287.1799999997</v>
      </c>
      <c r="J73" s="44">
        <v>0</v>
      </c>
    </row>
    <row r="74" spans="1:20" x14ac:dyDescent="0.25">
      <c r="A74" s="95" t="s">
        <v>42</v>
      </c>
      <c r="B74" s="96"/>
      <c r="C74" s="97"/>
      <c r="D74" s="43">
        <v>100</v>
      </c>
      <c r="E74" s="42">
        <v>463825235</v>
      </c>
      <c r="F74" s="41">
        <v>532525563.06999999</v>
      </c>
      <c r="G74" s="41">
        <v>173840989.5</v>
      </c>
      <c r="H74" s="41">
        <v>159086982.05000007</v>
      </c>
      <c r="I74" s="41">
        <v>131200101.20999999</v>
      </c>
      <c r="J74" s="40">
        <v>100000</v>
      </c>
    </row>
    <row r="75" spans="1:20" x14ac:dyDescent="0.25">
      <c r="A75" s="95"/>
      <c r="B75" s="96"/>
      <c r="C75" s="97"/>
      <c r="D75" s="47">
        <v>225</v>
      </c>
      <c r="E75" s="46">
        <v>0</v>
      </c>
      <c r="F75" s="45">
        <v>1854276.5</v>
      </c>
      <c r="G75" s="45">
        <v>374621.42</v>
      </c>
      <c r="H75" s="45">
        <v>374621.42</v>
      </c>
      <c r="I75" s="45">
        <v>248733.62000000002</v>
      </c>
      <c r="J75" s="44">
        <v>0</v>
      </c>
    </row>
    <row r="76" spans="1:20" ht="33" customHeight="1" x14ac:dyDescent="0.25">
      <c r="A76" s="95" t="s">
        <v>84</v>
      </c>
      <c r="B76" s="96"/>
      <c r="C76" s="97"/>
      <c r="D76" s="26">
        <v>100</v>
      </c>
      <c r="E76" s="75">
        <v>40000000</v>
      </c>
      <c r="F76" s="76">
        <v>40000000</v>
      </c>
      <c r="G76" s="76">
        <v>10111190</v>
      </c>
      <c r="H76" s="76">
        <v>10111190</v>
      </c>
      <c r="I76" s="76">
        <v>7566060</v>
      </c>
      <c r="J76" s="77">
        <v>0</v>
      </c>
    </row>
    <row r="77" spans="1:20" x14ac:dyDescent="0.25">
      <c r="A77" s="98" t="s">
        <v>66</v>
      </c>
      <c r="B77" s="99"/>
      <c r="C77" s="100"/>
      <c r="D77" s="26">
        <v>100</v>
      </c>
      <c r="E77" s="75">
        <v>0</v>
      </c>
      <c r="F77" s="76">
        <v>278224</v>
      </c>
      <c r="G77" s="76">
        <v>149255</v>
      </c>
      <c r="H77" s="76">
        <v>149255</v>
      </c>
      <c r="I77" s="76">
        <v>149255</v>
      </c>
      <c r="J77" s="77">
        <v>0</v>
      </c>
    </row>
    <row r="78" spans="1:20" x14ac:dyDescent="0.25">
      <c r="A78" s="98" t="s">
        <v>85</v>
      </c>
      <c r="B78" s="99"/>
      <c r="C78" s="100"/>
      <c r="D78" s="26">
        <v>232</v>
      </c>
      <c r="E78" s="75">
        <v>0</v>
      </c>
      <c r="F78" s="76">
        <v>1104394</v>
      </c>
      <c r="G78" s="76">
        <v>702311.06</v>
      </c>
      <c r="H78" s="76">
        <v>702311.06</v>
      </c>
      <c r="I78" s="76">
        <v>385990.49</v>
      </c>
      <c r="J78" s="77">
        <v>0</v>
      </c>
    </row>
    <row r="79" spans="1:20" x14ac:dyDescent="0.25">
      <c r="A79" s="98" t="s">
        <v>86</v>
      </c>
      <c r="B79" s="99"/>
      <c r="C79" s="100"/>
      <c r="D79" s="26">
        <v>100</v>
      </c>
      <c r="E79" s="75">
        <v>0</v>
      </c>
      <c r="F79" s="76">
        <v>1750944.01</v>
      </c>
      <c r="G79" s="76">
        <v>1389125.99</v>
      </c>
      <c r="H79" s="76">
        <v>1389125.99</v>
      </c>
      <c r="I79" s="76">
        <v>1008301.92</v>
      </c>
      <c r="J79" s="77">
        <v>0</v>
      </c>
    </row>
    <row r="80" spans="1:20" ht="33" customHeight="1" x14ac:dyDescent="0.25">
      <c r="A80" s="95" t="s">
        <v>87</v>
      </c>
      <c r="B80" s="96"/>
      <c r="C80" s="97"/>
      <c r="D80" s="26">
        <v>100</v>
      </c>
      <c r="E80" s="75">
        <v>0</v>
      </c>
      <c r="F80" s="76">
        <v>750000</v>
      </c>
      <c r="G80" s="76">
        <v>173725</v>
      </c>
      <c r="H80" s="76">
        <v>173725</v>
      </c>
      <c r="I80" s="76">
        <v>29252.400000000001</v>
      </c>
      <c r="J80" s="77">
        <v>0</v>
      </c>
    </row>
    <row r="81" spans="1:10" ht="33" customHeight="1" x14ac:dyDescent="0.25">
      <c r="A81" s="95" t="s">
        <v>88</v>
      </c>
      <c r="B81" s="96"/>
      <c r="C81" s="97"/>
      <c r="D81" s="26">
        <v>122</v>
      </c>
      <c r="E81" s="75">
        <v>0</v>
      </c>
      <c r="F81" s="76">
        <v>690300.4</v>
      </c>
      <c r="G81" s="76">
        <v>465302.14</v>
      </c>
      <c r="H81" s="76">
        <v>465302.14</v>
      </c>
      <c r="I81" s="76">
        <v>255081.46999999997</v>
      </c>
      <c r="J81" s="77">
        <v>0</v>
      </c>
    </row>
    <row r="82" spans="1:10" x14ac:dyDescent="0.25">
      <c r="A82" s="101" t="s">
        <v>67</v>
      </c>
      <c r="B82" s="102"/>
      <c r="C82" s="103"/>
      <c r="D82" s="26">
        <v>100</v>
      </c>
      <c r="E82" s="42">
        <v>0</v>
      </c>
      <c r="F82" s="41">
        <v>196194.37000000002</v>
      </c>
      <c r="G82" s="41">
        <v>61231.73</v>
      </c>
      <c r="H82" s="41">
        <v>61231.73</v>
      </c>
      <c r="I82" s="41">
        <v>0</v>
      </c>
      <c r="J82" s="40">
        <v>0</v>
      </c>
    </row>
    <row r="83" spans="1:10" ht="15.75" thickBot="1" x14ac:dyDescent="0.3">
      <c r="A83" s="104"/>
      <c r="B83" s="105"/>
      <c r="C83" s="106"/>
      <c r="D83" s="69">
        <v>122</v>
      </c>
      <c r="E83" s="46">
        <v>0</v>
      </c>
      <c r="F83" s="45">
        <v>690893</v>
      </c>
      <c r="G83" s="45">
        <v>304629.65000000002</v>
      </c>
      <c r="H83" s="45">
        <v>304629.65000000002</v>
      </c>
      <c r="I83" s="45">
        <v>246195.03</v>
      </c>
      <c r="J83" s="44">
        <v>0</v>
      </c>
    </row>
    <row r="84" spans="1:10" ht="15.75" thickTop="1" x14ac:dyDescent="0.25">
      <c r="A84" s="39" t="s">
        <v>14</v>
      </c>
      <c r="B84" s="39"/>
      <c r="C84" s="39"/>
      <c r="D84" s="38"/>
      <c r="E84" s="37">
        <f>SUM(E69:E83)</f>
        <v>1884114167</v>
      </c>
      <c r="F84" s="37">
        <f t="shared" ref="F84:J84" si="1">SUM(F69:F83)</f>
        <v>1703224558.8499999</v>
      </c>
      <c r="G84" s="37">
        <f t="shared" si="1"/>
        <v>560098573.09999979</v>
      </c>
      <c r="H84" s="37">
        <f t="shared" si="1"/>
        <v>526385806.51999998</v>
      </c>
      <c r="I84" s="37">
        <f t="shared" si="1"/>
        <v>430425702.14999998</v>
      </c>
      <c r="J84" s="37">
        <f t="shared" si="1"/>
        <v>257005162.5</v>
      </c>
    </row>
    <row r="85" spans="1:10" x14ac:dyDescent="0.25">
      <c r="A85" s="57" t="s">
        <v>89</v>
      </c>
      <c r="B85" s="58"/>
      <c r="C85" s="59"/>
      <c r="D85" s="60"/>
      <c r="E85" s="61">
        <v>1702173025</v>
      </c>
      <c r="F85" s="61">
        <v>1516943552.9500003</v>
      </c>
      <c r="G85" s="61">
        <v>511850647.7900002</v>
      </c>
      <c r="H85" s="61">
        <v>488910052.19000006</v>
      </c>
      <c r="I85" s="61">
        <v>401058686.88000011</v>
      </c>
      <c r="J85" s="61">
        <v>257005162.5</v>
      </c>
    </row>
    <row r="86" spans="1:10" x14ac:dyDescent="0.25">
      <c r="A86" s="36" t="s">
        <v>17</v>
      </c>
      <c r="B86" s="35"/>
      <c r="C86" s="34"/>
      <c r="D86" s="33"/>
      <c r="E86" s="62">
        <v>68490680</v>
      </c>
      <c r="F86" s="62">
        <v>69871873.400000006</v>
      </c>
      <c r="G86" s="62">
        <v>20839466.939999998</v>
      </c>
      <c r="H86" s="62">
        <v>20647981.719999999</v>
      </c>
      <c r="I86" s="62">
        <v>14830143.48</v>
      </c>
      <c r="J86" s="62">
        <v>0</v>
      </c>
    </row>
    <row r="87" spans="1:10" x14ac:dyDescent="0.25">
      <c r="A87" s="36" t="s">
        <v>90</v>
      </c>
      <c r="B87" s="35"/>
      <c r="C87" s="34"/>
      <c r="D87" s="33"/>
      <c r="E87" s="62">
        <v>8727297</v>
      </c>
      <c r="F87" s="62">
        <v>8727296.9999999981</v>
      </c>
      <c r="G87" s="62">
        <v>143266.45000000001</v>
      </c>
      <c r="H87" s="62">
        <v>58023.110000000008</v>
      </c>
      <c r="I87" s="62">
        <v>28773.11</v>
      </c>
      <c r="J87" s="62">
        <v>0</v>
      </c>
    </row>
    <row r="88" spans="1:10" x14ac:dyDescent="0.25">
      <c r="A88" s="36" t="s">
        <v>19</v>
      </c>
      <c r="B88" s="35"/>
      <c r="C88" s="34"/>
      <c r="D88" s="33"/>
      <c r="E88" s="62">
        <v>51640845</v>
      </c>
      <c r="F88" s="62">
        <v>53495121.5</v>
      </c>
      <c r="G88" s="62">
        <v>13710940.139999999</v>
      </c>
      <c r="H88" s="62">
        <v>7668326.0600000005</v>
      </c>
      <c r="I88" s="62">
        <v>6847821.0099999998</v>
      </c>
      <c r="J88" s="62">
        <v>0</v>
      </c>
    </row>
    <row r="89" spans="1:10" x14ac:dyDescent="0.25">
      <c r="A89" s="36" t="s">
        <v>20</v>
      </c>
      <c r="B89" s="35"/>
      <c r="C89" s="34"/>
      <c r="D89" s="33"/>
      <c r="E89" s="62">
        <v>53082320</v>
      </c>
      <c r="F89" s="62">
        <v>53082320</v>
      </c>
      <c r="G89" s="62">
        <v>12851940.720000001</v>
      </c>
      <c r="H89" s="62">
        <v>8399112.379999999</v>
      </c>
      <c r="I89" s="62">
        <v>7274287.1799999997</v>
      </c>
      <c r="J89" s="62">
        <v>0</v>
      </c>
    </row>
    <row r="90" spans="1:10" ht="15.75" thickBot="1" x14ac:dyDescent="0.3">
      <c r="A90" s="63" t="s">
        <v>91</v>
      </c>
      <c r="B90" s="64"/>
      <c r="C90" s="65"/>
      <c r="D90" s="66"/>
      <c r="E90" s="67">
        <v>0</v>
      </c>
      <c r="F90" s="67">
        <v>1104394</v>
      </c>
      <c r="G90" s="67">
        <v>702311.06</v>
      </c>
      <c r="H90" s="67">
        <v>702311.06</v>
      </c>
      <c r="I90" s="67">
        <v>385990.49</v>
      </c>
      <c r="J90" s="67">
        <v>0</v>
      </c>
    </row>
    <row r="91" spans="1:10" ht="15.75" thickTop="1" x14ac:dyDescent="0.25">
      <c r="A91" s="39" t="s">
        <v>14</v>
      </c>
      <c r="B91" s="39"/>
      <c r="C91" s="39"/>
      <c r="D91" s="38"/>
      <c r="E91" s="37">
        <v>1884114167</v>
      </c>
      <c r="F91" s="37">
        <v>1703224558.8500011</v>
      </c>
      <c r="G91" s="37">
        <v>560098573.10000014</v>
      </c>
      <c r="H91" s="37">
        <v>526385806.5200001</v>
      </c>
      <c r="I91" s="37">
        <v>430425702.15000015</v>
      </c>
      <c r="J91" s="37">
        <v>257005162.5</v>
      </c>
    </row>
    <row r="92" spans="1:10" x14ac:dyDescent="0.25">
      <c r="A92" s="57" t="s">
        <v>40</v>
      </c>
      <c r="B92" s="58"/>
      <c r="C92" s="59"/>
      <c r="D92" s="60"/>
      <c r="E92" s="61">
        <v>1380288932</v>
      </c>
      <c r="F92" s="61">
        <v>1123383769.5</v>
      </c>
      <c r="G92" s="61">
        <v>372526191.60999995</v>
      </c>
      <c r="H92" s="61">
        <v>353567432.4799999</v>
      </c>
      <c r="I92" s="61">
        <v>289336731.00999993</v>
      </c>
      <c r="J92" s="61">
        <v>256905162.5</v>
      </c>
    </row>
    <row r="93" spans="1:10" x14ac:dyDescent="0.25">
      <c r="A93" s="70" t="s">
        <v>39</v>
      </c>
      <c r="B93" s="71"/>
      <c r="C93" s="72"/>
      <c r="D93" s="73"/>
      <c r="E93" s="74">
        <v>463825235</v>
      </c>
      <c r="F93" s="74">
        <v>534379839.56999999</v>
      </c>
      <c r="G93" s="74">
        <v>174215610.92000002</v>
      </c>
      <c r="H93" s="74">
        <v>159461603.47000006</v>
      </c>
      <c r="I93" s="74">
        <v>131448834.83</v>
      </c>
      <c r="J93" s="74">
        <v>100000</v>
      </c>
    </row>
    <row r="94" spans="1:10" x14ac:dyDescent="0.25">
      <c r="A94" s="36" t="s">
        <v>38</v>
      </c>
      <c r="B94" s="35"/>
      <c r="C94" s="34"/>
      <c r="D94" s="33"/>
      <c r="E94" s="62">
        <v>40000000</v>
      </c>
      <c r="F94" s="62">
        <v>40000000</v>
      </c>
      <c r="G94" s="62">
        <v>10111190</v>
      </c>
      <c r="H94" s="62">
        <v>10111190</v>
      </c>
      <c r="I94" s="62">
        <v>7566060</v>
      </c>
      <c r="J94" s="62">
        <v>0</v>
      </c>
    </row>
    <row r="95" spans="1:10" x14ac:dyDescent="0.25">
      <c r="A95" s="70" t="s">
        <v>92</v>
      </c>
      <c r="B95" s="71"/>
      <c r="C95" s="72"/>
      <c r="D95" s="73"/>
      <c r="E95" s="74">
        <v>0</v>
      </c>
      <c r="F95" s="74">
        <v>1104394</v>
      </c>
      <c r="G95" s="74">
        <v>702311.06</v>
      </c>
      <c r="H95" s="74">
        <v>702311.06</v>
      </c>
      <c r="I95" s="74">
        <v>385990.49</v>
      </c>
      <c r="J95" s="74">
        <v>0</v>
      </c>
    </row>
    <row r="96" spans="1:10" x14ac:dyDescent="0.25">
      <c r="A96" s="36" t="s">
        <v>93</v>
      </c>
      <c r="B96" s="35"/>
      <c r="C96" s="34"/>
      <c r="D96" s="33"/>
      <c r="E96" s="62">
        <v>0</v>
      </c>
      <c r="F96" s="62">
        <v>690300.4</v>
      </c>
      <c r="G96" s="62">
        <v>465302.14</v>
      </c>
      <c r="H96" s="62">
        <v>465302.14</v>
      </c>
      <c r="I96" s="62">
        <v>255081.46999999997</v>
      </c>
      <c r="J96" s="62">
        <v>0</v>
      </c>
    </row>
    <row r="97" spans="1:10" x14ac:dyDescent="0.25">
      <c r="A97" s="70" t="s">
        <v>94</v>
      </c>
      <c r="B97" s="71"/>
      <c r="C97" s="72"/>
      <c r="D97" s="73"/>
      <c r="E97" s="74">
        <v>0</v>
      </c>
      <c r="F97" s="74">
        <v>887087.37</v>
      </c>
      <c r="G97" s="74">
        <v>365861.38</v>
      </c>
      <c r="H97" s="74">
        <v>365861.38</v>
      </c>
      <c r="I97" s="74">
        <v>246195.03</v>
      </c>
      <c r="J97" s="74">
        <v>0</v>
      </c>
    </row>
    <row r="98" spans="1:10" x14ac:dyDescent="0.25">
      <c r="A98" s="70" t="s">
        <v>95</v>
      </c>
      <c r="B98" s="71"/>
      <c r="C98" s="72"/>
      <c r="D98" s="73"/>
      <c r="E98" s="74">
        <v>0</v>
      </c>
      <c r="F98" s="74">
        <v>278224</v>
      </c>
      <c r="G98" s="74">
        <v>149255</v>
      </c>
      <c r="H98" s="74">
        <v>149255</v>
      </c>
      <c r="I98" s="74">
        <v>149255</v>
      </c>
      <c r="J98" s="74">
        <v>0</v>
      </c>
    </row>
    <row r="99" spans="1:10" x14ac:dyDescent="0.25">
      <c r="A99" s="36" t="s">
        <v>96</v>
      </c>
      <c r="B99" s="35"/>
      <c r="C99" s="34"/>
      <c r="D99" s="33"/>
      <c r="E99" s="62">
        <v>0</v>
      </c>
      <c r="F99" s="62">
        <v>1750944.01</v>
      </c>
      <c r="G99" s="62">
        <v>1389125.99</v>
      </c>
      <c r="H99" s="62">
        <v>1389125.99</v>
      </c>
      <c r="I99" s="62">
        <v>1008301.92</v>
      </c>
      <c r="J99" s="62">
        <v>0</v>
      </c>
    </row>
    <row r="100" spans="1:10" ht="15.75" thickBot="1" x14ac:dyDescent="0.3">
      <c r="A100" s="36" t="s">
        <v>97</v>
      </c>
      <c r="B100" s="35"/>
      <c r="C100" s="34"/>
      <c r="D100" s="33"/>
      <c r="E100" s="62">
        <v>0</v>
      </c>
      <c r="F100" s="62">
        <v>750000</v>
      </c>
      <c r="G100" s="62">
        <v>173725</v>
      </c>
      <c r="H100" s="62">
        <v>173725</v>
      </c>
      <c r="I100" s="62">
        <v>29252.400000000001</v>
      </c>
      <c r="J100" s="62">
        <v>0</v>
      </c>
    </row>
    <row r="101" spans="1:10" ht="15.75" thickTop="1" x14ac:dyDescent="0.25">
      <c r="A101" s="39" t="s">
        <v>14</v>
      </c>
      <c r="B101" s="39"/>
      <c r="C101" s="39"/>
      <c r="D101" s="38"/>
      <c r="E101" s="37">
        <v>1884114167</v>
      </c>
      <c r="F101" s="37">
        <v>1703224558.8499999</v>
      </c>
      <c r="G101" s="37">
        <v>560098573.0999999</v>
      </c>
      <c r="H101" s="37">
        <v>526385806.51999992</v>
      </c>
      <c r="I101" s="37">
        <v>430425702.14999992</v>
      </c>
      <c r="J101" s="37">
        <v>257005162.5</v>
      </c>
    </row>
    <row r="102" spans="1:10" x14ac:dyDescent="0.25">
      <c r="A102" s="70" t="s">
        <v>29</v>
      </c>
      <c r="B102" s="71" t="s">
        <v>98</v>
      </c>
      <c r="C102" s="72"/>
      <c r="D102" s="73"/>
      <c r="E102" s="74">
        <v>931114166</v>
      </c>
      <c r="F102" s="74">
        <v>885340011.10000014</v>
      </c>
      <c r="G102" s="74">
        <v>300586223.4000001</v>
      </c>
      <c r="H102" s="74">
        <v>298675894.14000005</v>
      </c>
      <c r="I102" s="74">
        <v>246730068.18999997</v>
      </c>
      <c r="J102" s="74">
        <v>45774154.899999999</v>
      </c>
    </row>
    <row r="103" spans="1:10" x14ac:dyDescent="0.25">
      <c r="A103" s="36" t="s">
        <v>30</v>
      </c>
      <c r="B103" s="35" t="s">
        <v>99</v>
      </c>
      <c r="C103" s="34"/>
      <c r="D103" s="33"/>
      <c r="E103" s="62">
        <v>203415749</v>
      </c>
      <c r="F103" s="62">
        <v>203415749</v>
      </c>
      <c r="G103" s="62">
        <v>59981971.509999998</v>
      </c>
      <c r="H103" s="62">
        <v>59978539.509999998</v>
      </c>
      <c r="I103" s="62">
        <v>45621146.950000003</v>
      </c>
      <c r="J103" s="62">
        <v>0</v>
      </c>
    </row>
    <row r="104" spans="1:10" x14ac:dyDescent="0.25">
      <c r="A104" s="70" t="s">
        <v>24</v>
      </c>
      <c r="B104" s="71" t="s">
        <v>100</v>
      </c>
      <c r="C104" s="72"/>
      <c r="D104" s="73"/>
      <c r="E104" s="74">
        <v>100000</v>
      </c>
      <c r="F104" s="74">
        <v>8333</v>
      </c>
      <c r="G104" s="74">
        <v>0</v>
      </c>
      <c r="H104" s="74">
        <v>0</v>
      </c>
      <c r="I104" s="74">
        <v>0</v>
      </c>
      <c r="J104" s="74">
        <v>91667</v>
      </c>
    </row>
    <row r="105" spans="1:10" x14ac:dyDescent="0.25">
      <c r="A105" s="36" t="s">
        <v>26</v>
      </c>
      <c r="B105" s="35" t="s">
        <v>101</v>
      </c>
      <c r="C105" s="34"/>
      <c r="D105" s="33"/>
      <c r="E105" s="62">
        <v>683261207</v>
      </c>
      <c r="F105" s="62">
        <v>588413861.21999991</v>
      </c>
      <c r="G105" s="62">
        <v>184700643.52999991</v>
      </c>
      <c r="H105" s="62">
        <v>163534934.31999999</v>
      </c>
      <c r="I105" s="62">
        <v>134938795.77000004</v>
      </c>
      <c r="J105" s="62">
        <v>158361447.59999999</v>
      </c>
    </row>
    <row r="106" spans="1:10" x14ac:dyDescent="0.25">
      <c r="A106" s="70" t="s">
        <v>60</v>
      </c>
      <c r="B106" s="71" t="s">
        <v>102</v>
      </c>
      <c r="C106" s="72"/>
      <c r="D106" s="73"/>
      <c r="E106" s="74">
        <v>0</v>
      </c>
      <c r="F106" s="74">
        <v>6900</v>
      </c>
      <c r="G106" s="74">
        <v>6900</v>
      </c>
      <c r="H106" s="74">
        <v>6900</v>
      </c>
      <c r="I106" s="74">
        <v>0</v>
      </c>
      <c r="J106" s="74">
        <v>0</v>
      </c>
    </row>
    <row r="107" spans="1:10" x14ac:dyDescent="0.25">
      <c r="A107" s="70" t="s">
        <v>28</v>
      </c>
      <c r="B107" s="71" t="s">
        <v>103</v>
      </c>
      <c r="C107" s="72"/>
      <c r="D107" s="73"/>
      <c r="E107" s="74">
        <v>66023045</v>
      </c>
      <c r="F107" s="74">
        <v>26023038.529999997</v>
      </c>
      <c r="G107" s="74">
        <v>14822834.659999998</v>
      </c>
      <c r="H107" s="74">
        <v>4189538.55</v>
      </c>
      <c r="I107" s="74">
        <v>3135691.24</v>
      </c>
      <c r="J107" s="74">
        <v>52594559</v>
      </c>
    </row>
    <row r="108" spans="1:10" x14ac:dyDescent="0.25">
      <c r="A108" s="36" t="s">
        <v>27</v>
      </c>
      <c r="B108" s="35" t="s">
        <v>104</v>
      </c>
      <c r="C108" s="34"/>
      <c r="D108" s="33"/>
      <c r="E108" s="62">
        <v>100000</v>
      </c>
      <c r="F108" s="62">
        <v>8333</v>
      </c>
      <c r="G108" s="62">
        <v>0</v>
      </c>
      <c r="H108" s="62">
        <v>0</v>
      </c>
      <c r="I108" s="62">
        <v>0</v>
      </c>
      <c r="J108" s="62">
        <v>91667</v>
      </c>
    </row>
    <row r="109" spans="1:10" ht="15.75" thickBot="1" x14ac:dyDescent="0.3">
      <c r="A109" s="36" t="s">
        <v>25</v>
      </c>
      <c r="B109" s="35" t="s">
        <v>100</v>
      </c>
      <c r="C109" s="34"/>
      <c r="D109" s="33"/>
      <c r="E109" s="62">
        <v>100000</v>
      </c>
      <c r="F109" s="62">
        <v>8333</v>
      </c>
      <c r="G109" s="62">
        <v>0</v>
      </c>
      <c r="H109" s="62">
        <v>0</v>
      </c>
      <c r="I109" s="62">
        <v>0</v>
      </c>
      <c r="J109" s="62">
        <v>91667</v>
      </c>
    </row>
    <row r="110" spans="1:10" ht="15.75" thickTop="1" x14ac:dyDescent="0.25">
      <c r="A110" s="39" t="s">
        <v>14</v>
      </c>
      <c r="B110" s="39"/>
      <c r="C110" s="39"/>
      <c r="D110" s="38"/>
      <c r="E110" s="37">
        <v>1884114167</v>
      </c>
      <c r="F110" s="37">
        <v>1703224558.8500009</v>
      </c>
      <c r="G110" s="37">
        <v>560098573.10000002</v>
      </c>
      <c r="H110" s="37">
        <v>526385806.52000004</v>
      </c>
      <c r="I110" s="37">
        <v>430425702.15000004</v>
      </c>
      <c r="J110" s="37">
        <v>257005162.5</v>
      </c>
    </row>
  </sheetData>
  <mergeCells count="11">
    <mergeCell ref="A77:C77"/>
    <mergeCell ref="A1:J1"/>
    <mergeCell ref="A2:J2"/>
    <mergeCell ref="A69:C73"/>
    <mergeCell ref="A74:C75"/>
    <mergeCell ref="A76:C76"/>
    <mergeCell ref="A78:C78"/>
    <mergeCell ref="A79:C79"/>
    <mergeCell ref="A80:C80"/>
    <mergeCell ref="A81:C81"/>
    <mergeCell ref="A82:C83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0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109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644622640.10000002</v>
      </c>
      <c r="G4" s="23">
        <v>273982506.24999988</v>
      </c>
      <c r="H4" s="23">
        <v>270896816.99999988</v>
      </c>
      <c r="I4" s="23">
        <v>231815458.01999998</v>
      </c>
      <c r="J4" s="53">
        <v>45764987.899999999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53159604.490000002</v>
      </c>
      <c r="H5" s="23">
        <v>53159604.490000002</v>
      </c>
      <c r="I5" s="23">
        <v>42789903.390000001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13942772.640000001</v>
      </c>
      <c r="H6" s="23">
        <v>13942772.640000001</v>
      </c>
      <c r="I6" s="23">
        <v>11316970.76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833</v>
      </c>
      <c r="G7" s="23">
        <v>0</v>
      </c>
      <c r="H7" s="23">
        <v>0</v>
      </c>
      <c r="I7" s="23">
        <v>0</v>
      </c>
      <c r="J7" s="53">
        <v>9167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5980361</v>
      </c>
      <c r="G8" s="23">
        <v>5863126.79</v>
      </c>
      <c r="H8" s="23">
        <v>5405035.2199999997</v>
      </c>
      <c r="I8" s="23">
        <v>4163692.96</v>
      </c>
      <c r="J8" s="53">
        <v>12023989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934801.01</v>
      </c>
      <c r="H10" s="24">
        <v>697228.01</v>
      </c>
      <c r="I10" s="24">
        <v>664322.97999999986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8333</v>
      </c>
      <c r="G11" s="23">
        <v>0</v>
      </c>
      <c r="H11" s="23">
        <v>0</v>
      </c>
      <c r="I11" s="23">
        <v>0</v>
      </c>
      <c r="J11" s="53">
        <v>91667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8333</v>
      </c>
      <c r="G12" s="23">
        <v>0</v>
      </c>
      <c r="H12" s="23">
        <v>0</v>
      </c>
      <c r="I12" s="23">
        <v>0</v>
      </c>
      <c r="J12" s="53">
        <v>91667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328544.96999999997</v>
      </c>
      <c r="H13" s="23">
        <v>192861.96000000002</v>
      </c>
      <c r="I13" s="23">
        <v>150129.60999999999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77879770.799999997</v>
      </c>
      <c r="G15" s="23">
        <v>37261316.810000002</v>
      </c>
      <c r="H15" s="23">
        <v>30213015.940000001</v>
      </c>
      <c r="I15" s="23">
        <v>28917678.780000001</v>
      </c>
      <c r="J15" s="53">
        <v>52850293.200000003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5004327</v>
      </c>
      <c r="G17" s="23">
        <v>5004327</v>
      </c>
      <c r="H17" s="23">
        <v>5004326.7699999996</v>
      </c>
      <c r="I17" s="23">
        <v>5004326.7699999996</v>
      </c>
      <c r="J17" s="53">
        <v>15012993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6877442.1900000004</v>
      </c>
      <c r="H18" s="24">
        <v>6877441.0099999998</v>
      </c>
      <c r="I18" s="24">
        <v>4658769.8499999996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19657837.899999999</v>
      </c>
      <c r="H20" s="24">
        <v>19520876.049999997</v>
      </c>
      <c r="I20" s="24">
        <v>15465992.720000001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6608161</v>
      </c>
      <c r="G21" s="23">
        <v>4348073</v>
      </c>
      <c r="H21" s="23">
        <v>4283124.95</v>
      </c>
      <c r="I21" s="23">
        <v>3430556.6</v>
      </c>
      <c r="J21" s="53">
        <v>6124508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3078777.1999999993</v>
      </c>
      <c r="G22" s="23">
        <v>383796.7</v>
      </c>
      <c r="H22" s="23">
        <v>379230.27</v>
      </c>
      <c r="I22" s="23">
        <v>375975.27</v>
      </c>
      <c r="J22" s="53">
        <v>29592300.800000001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2894063</v>
      </c>
      <c r="G23" s="23">
        <v>2048899.64</v>
      </c>
      <c r="H23" s="23">
        <v>745937.03</v>
      </c>
      <c r="I23" s="23">
        <v>735440.03</v>
      </c>
      <c r="J23" s="53">
        <v>36611890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359251</v>
      </c>
      <c r="G26" s="23">
        <v>356738</v>
      </c>
      <c r="H26" s="23">
        <v>34500</v>
      </c>
      <c r="I26" s="23">
        <v>34500</v>
      </c>
      <c r="J26" s="53">
        <v>7205768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6626970</v>
      </c>
      <c r="G28" s="24">
        <v>142464.63</v>
      </c>
      <c r="H28" s="24">
        <v>58023.110000000008</v>
      </c>
      <c r="I28" s="24">
        <v>28773.11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1605000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5097510.9899999993</v>
      </c>
      <c r="H30" s="23">
        <v>5045171.2299999995</v>
      </c>
      <c r="I30" s="23">
        <v>5035682.5799999991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13308.449999999999</v>
      </c>
      <c r="H31" s="24">
        <v>12749.56</v>
      </c>
      <c r="I31" s="24">
        <v>12749.56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6421064.620000001</v>
      </c>
      <c r="H32" s="23">
        <v>5811174.8400000017</v>
      </c>
      <c r="I32" s="23">
        <v>5662207.6500000013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3606077</v>
      </c>
      <c r="H33" s="23">
        <v>679467</v>
      </c>
      <c r="I33" s="23">
        <v>679467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47640845</v>
      </c>
      <c r="G34" s="23">
        <v>15026577.829999998</v>
      </c>
      <c r="H34" s="23">
        <v>10742495.649999999</v>
      </c>
      <c r="I34" s="23">
        <v>9691489.6199999992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3417884.46</v>
      </c>
      <c r="H35" s="24">
        <v>2410239.35</v>
      </c>
      <c r="I35" s="24">
        <v>2387239.35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4000000</v>
      </c>
      <c r="G36" s="23">
        <v>755156.09000000008</v>
      </c>
      <c r="H36" s="23">
        <v>291853.7</v>
      </c>
      <c r="I36" s="23">
        <v>291853.7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25890</v>
      </c>
      <c r="I37" s="24">
        <v>25890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1665342</v>
      </c>
      <c r="G38" s="23">
        <v>132500</v>
      </c>
      <c r="H38" s="23">
        <v>100000</v>
      </c>
      <c r="I38" s="23">
        <v>100000</v>
      </c>
      <c r="J38" s="53">
        <v>18318763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1125172</v>
      </c>
      <c r="G39" s="23">
        <v>1007302.08</v>
      </c>
      <c r="H39" s="23">
        <v>890478.13</v>
      </c>
      <c r="I39" s="23">
        <v>890478.13</v>
      </c>
      <c r="J39" s="53">
        <v>8776901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77730709.37000002</v>
      </c>
      <c r="H41" s="23">
        <v>77201335.25000003</v>
      </c>
      <c r="I41" s="23">
        <v>75737267.960000023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17971841.630000003</v>
      </c>
      <c r="H42" s="23">
        <v>17968409.630000003</v>
      </c>
      <c r="I42" s="23">
        <v>17188636.120000001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6650000</v>
      </c>
      <c r="H43" s="23">
        <v>6538883.2699999996</v>
      </c>
      <c r="I43" s="23">
        <v>6419646.1199999992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47841027.479999997</v>
      </c>
      <c r="H44" s="23">
        <v>38721788.640000001</v>
      </c>
      <c r="I44" s="23">
        <v>37910718.689999998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12669270</v>
      </c>
      <c r="H45" s="23">
        <v>12669270</v>
      </c>
      <c r="I45" s="23">
        <v>10105490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303283.3</v>
      </c>
      <c r="G46" s="23">
        <v>303283.3</v>
      </c>
      <c r="H46" s="23">
        <v>303283.3</v>
      </c>
      <c r="I46" s="23">
        <v>303283.3</v>
      </c>
      <c r="J46" s="53">
        <v>0</v>
      </c>
    </row>
    <row r="47" spans="1:10" s="28" customFormat="1" x14ac:dyDescent="0.25">
      <c r="A47" s="8" t="s">
        <v>70</v>
      </c>
      <c r="B47" s="8" t="s">
        <v>71</v>
      </c>
      <c r="C47" s="8" t="s">
        <v>26</v>
      </c>
      <c r="D47" s="8">
        <v>232</v>
      </c>
      <c r="E47" s="54">
        <v>0</v>
      </c>
      <c r="F47" s="23">
        <v>1104394</v>
      </c>
      <c r="G47" s="23">
        <v>784969.06</v>
      </c>
      <c r="H47" s="23">
        <v>754280.06</v>
      </c>
      <c r="I47" s="23">
        <v>754280.06</v>
      </c>
      <c r="J47" s="53">
        <v>0</v>
      </c>
    </row>
    <row r="48" spans="1:10" s="28" customFormat="1" x14ac:dyDescent="0.25">
      <c r="A48" s="8" t="s">
        <v>72</v>
      </c>
      <c r="B48" s="8" t="s">
        <v>5</v>
      </c>
      <c r="C48" s="8" t="s">
        <v>26</v>
      </c>
      <c r="D48" s="8">
        <v>100</v>
      </c>
      <c r="E48" s="54">
        <v>0</v>
      </c>
      <c r="F48" s="23">
        <v>1545895</v>
      </c>
      <c r="G48" s="23">
        <v>255068</v>
      </c>
      <c r="H48" s="23">
        <v>255068</v>
      </c>
      <c r="I48" s="23">
        <v>245009</v>
      </c>
      <c r="J48" s="53">
        <v>0</v>
      </c>
    </row>
    <row r="49" spans="1:10" s="28" customFormat="1" x14ac:dyDescent="0.25">
      <c r="A49" s="9" t="s">
        <v>72</v>
      </c>
      <c r="B49" s="9" t="s">
        <v>5</v>
      </c>
      <c r="C49" s="8" t="s">
        <v>28</v>
      </c>
      <c r="D49" s="8">
        <v>100</v>
      </c>
      <c r="E49" s="54">
        <v>0</v>
      </c>
      <c r="F49" s="23">
        <v>79716.67</v>
      </c>
      <c r="G49" s="23">
        <v>0</v>
      </c>
      <c r="H49" s="23">
        <v>0</v>
      </c>
      <c r="I49" s="23">
        <v>0</v>
      </c>
      <c r="J49" s="53">
        <v>0</v>
      </c>
    </row>
    <row r="50" spans="1:10" s="28" customFormat="1" x14ac:dyDescent="0.25">
      <c r="A50" s="9" t="s">
        <v>72</v>
      </c>
      <c r="B50" s="8" t="s">
        <v>61</v>
      </c>
      <c r="C50" s="8" t="s">
        <v>26</v>
      </c>
      <c r="D50" s="8">
        <v>100</v>
      </c>
      <c r="E50" s="54">
        <v>0</v>
      </c>
      <c r="F50" s="23">
        <v>35203572</v>
      </c>
      <c r="G50" s="23">
        <v>25617289.369999997</v>
      </c>
      <c r="H50" s="23">
        <v>22951904.899999999</v>
      </c>
      <c r="I50" s="23">
        <v>22074107.189999998</v>
      </c>
      <c r="J50" s="53">
        <v>0</v>
      </c>
    </row>
    <row r="51" spans="1:10" s="28" customFormat="1" x14ac:dyDescent="0.25">
      <c r="A51" s="9" t="s">
        <v>72</v>
      </c>
      <c r="B51" s="8" t="s">
        <v>49</v>
      </c>
      <c r="C51" s="8" t="s">
        <v>26</v>
      </c>
      <c r="D51" s="8">
        <v>100</v>
      </c>
      <c r="E51" s="54">
        <v>0</v>
      </c>
      <c r="F51" s="23">
        <v>2160000</v>
      </c>
      <c r="G51" s="23">
        <v>1531023.1</v>
      </c>
      <c r="H51" s="23">
        <v>1531023.1</v>
      </c>
      <c r="I51" s="23">
        <v>1498382.8</v>
      </c>
      <c r="J51" s="53">
        <v>0</v>
      </c>
    </row>
    <row r="52" spans="1:10" s="28" customFormat="1" x14ac:dyDescent="0.25">
      <c r="A52" s="9" t="s">
        <v>72</v>
      </c>
      <c r="B52" s="8" t="s">
        <v>62</v>
      </c>
      <c r="C52" s="8" t="s">
        <v>26</v>
      </c>
      <c r="D52" s="8">
        <v>100</v>
      </c>
      <c r="E52" s="54">
        <v>0</v>
      </c>
      <c r="F52" s="23">
        <v>1585344</v>
      </c>
      <c r="G52" s="23">
        <v>518346.5</v>
      </c>
      <c r="H52" s="23">
        <v>518346.5</v>
      </c>
      <c r="I52" s="23">
        <v>506397.5</v>
      </c>
      <c r="J52" s="53">
        <v>0</v>
      </c>
    </row>
    <row r="53" spans="1:10" s="28" customFormat="1" x14ac:dyDescent="0.25">
      <c r="A53" s="9" t="s">
        <v>72</v>
      </c>
      <c r="B53" s="9" t="s">
        <v>62</v>
      </c>
      <c r="C53" s="8" t="s">
        <v>28</v>
      </c>
      <c r="D53" s="8">
        <v>100</v>
      </c>
      <c r="E53" s="54">
        <v>0</v>
      </c>
      <c r="F53" s="23">
        <v>2833.33</v>
      </c>
      <c r="G53" s="23">
        <v>0</v>
      </c>
      <c r="H53" s="23">
        <v>0</v>
      </c>
      <c r="I53" s="23">
        <v>0</v>
      </c>
      <c r="J53" s="53">
        <v>0</v>
      </c>
    </row>
    <row r="54" spans="1:10" s="28" customFormat="1" x14ac:dyDescent="0.25">
      <c r="A54" s="9" t="s">
        <v>72</v>
      </c>
      <c r="B54" s="8" t="s">
        <v>48</v>
      </c>
      <c r="C54" s="8" t="s">
        <v>26</v>
      </c>
      <c r="D54" s="8">
        <v>100</v>
      </c>
      <c r="E54" s="54">
        <v>0</v>
      </c>
      <c r="F54" s="23">
        <v>1577768</v>
      </c>
      <c r="G54" s="23">
        <v>1257621.7</v>
      </c>
      <c r="H54" s="23">
        <v>1257621.7</v>
      </c>
      <c r="I54" s="23">
        <v>1216955.2</v>
      </c>
      <c r="J54" s="53">
        <v>0</v>
      </c>
    </row>
    <row r="55" spans="1:10" s="28" customFormat="1" x14ac:dyDescent="0.25">
      <c r="A55" s="9" t="s">
        <v>72</v>
      </c>
      <c r="B55" s="8" t="s">
        <v>47</v>
      </c>
      <c r="C55" s="8" t="s">
        <v>26</v>
      </c>
      <c r="D55" s="8">
        <v>100</v>
      </c>
      <c r="E55" s="54">
        <v>0</v>
      </c>
      <c r="F55" s="23">
        <v>4871470.9000000004</v>
      </c>
      <c r="G55" s="23">
        <v>3278999.6</v>
      </c>
      <c r="H55" s="23">
        <v>3278999.6</v>
      </c>
      <c r="I55" s="23">
        <v>3199728.8000000003</v>
      </c>
      <c r="J55" s="53">
        <v>0</v>
      </c>
    </row>
    <row r="56" spans="1:10" s="28" customFormat="1" x14ac:dyDescent="0.25">
      <c r="A56" s="9" t="s">
        <v>72</v>
      </c>
      <c r="B56" s="8" t="s">
        <v>45</v>
      </c>
      <c r="C56" s="8" t="s">
        <v>26</v>
      </c>
      <c r="D56" s="8">
        <v>225</v>
      </c>
      <c r="E56" s="54">
        <v>0</v>
      </c>
      <c r="F56" s="23">
        <v>1854276.5</v>
      </c>
      <c r="G56" s="23">
        <v>533542.72</v>
      </c>
      <c r="H56" s="23">
        <v>533542.72</v>
      </c>
      <c r="I56" s="23">
        <v>508738.2</v>
      </c>
      <c r="J56" s="53">
        <v>0</v>
      </c>
    </row>
    <row r="57" spans="1:10" s="28" customFormat="1" x14ac:dyDescent="0.25">
      <c r="A57" s="9" t="s">
        <v>72</v>
      </c>
      <c r="B57" s="8" t="s">
        <v>73</v>
      </c>
      <c r="C57" s="8" t="s">
        <v>26</v>
      </c>
      <c r="D57" s="8">
        <v>100</v>
      </c>
      <c r="E57" s="54">
        <v>0</v>
      </c>
      <c r="F57" s="23">
        <v>981869.7</v>
      </c>
      <c r="G57" s="23">
        <v>357307</v>
      </c>
      <c r="H57" s="23">
        <v>357307</v>
      </c>
      <c r="I57" s="23">
        <v>355207</v>
      </c>
      <c r="J57" s="53">
        <v>0</v>
      </c>
    </row>
    <row r="58" spans="1:10" s="28" customFormat="1" x14ac:dyDescent="0.25">
      <c r="A58" s="9" t="s">
        <v>72</v>
      </c>
      <c r="B58" s="8" t="s">
        <v>74</v>
      </c>
      <c r="C58" s="8" t="s">
        <v>28</v>
      </c>
      <c r="D58" s="8">
        <v>100</v>
      </c>
      <c r="E58" s="54">
        <v>0</v>
      </c>
      <c r="F58" s="23">
        <v>10072002.529999999</v>
      </c>
      <c r="G58" s="23">
        <v>7280551.8399999999</v>
      </c>
      <c r="H58" s="23">
        <v>2020505.38</v>
      </c>
      <c r="I58" s="23">
        <v>2020505.38</v>
      </c>
      <c r="J58" s="53">
        <v>0</v>
      </c>
    </row>
    <row r="59" spans="1:10" s="28" customFormat="1" x14ac:dyDescent="0.25">
      <c r="A59" s="9" t="s">
        <v>72</v>
      </c>
      <c r="B59" s="8" t="s">
        <v>63</v>
      </c>
      <c r="C59" s="8" t="s">
        <v>26</v>
      </c>
      <c r="D59" s="8">
        <v>100</v>
      </c>
      <c r="E59" s="54">
        <v>0</v>
      </c>
      <c r="F59" s="23">
        <v>4290728</v>
      </c>
      <c r="G59" s="23">
        <v>4026847.5</v>
      </c>
      <c r="H59" s="23">
        <v>4026847.5</v>
      </c>
      <c r="I59" s="23">
        <v>3881758.5</v>
      </c>
      <c r="J59" s="53">
        <v>0</v>
      </c>
    </row>
    <row r="60" spans="1:10" s="28" customFormat="1" x14ac:dyDescent="0.25">
      <c r="A60" s="9" t="s">
        <v>72</v>
      </c>
      <c r="B60" s="8" t="s">
        <v>75</v>
      </c>
      <c r="C60" s="8" t="s">
        <v>26</v>
      </c>
      <c r="D60" s="8">
        <v>100</v>
      </c>
      <c r="E60" s="54">
        <v>0</v>
      </c>
      <c r="F60" s="23">
        <v>1633004.16</v>
      </c>
      <c r="G60" s="23">
        <v>849432.17999999993</v>
      </c>
      <c r="H60" s="23">
        <v>830196.17999999993</v>
      </c>
      <c r="I60" s="23">
        <v>797911.87</v>
      </c>
      <c r="J60" s="53">
        <v>0</v>
      </c>
    </row>
    <row r="61" spans="1:10" s="28" customFormat="1" x14ac:dyDescent="0.25">
      <c r="A61" s="9" t="s">
        <v>72</v>
      </c>
      <c r="B61" s="8" t="s">
        <v>64</v>
      </c>
      <c r="C61" s="8" t="s">
        <v>26</v>
      </c>
      <c r="D61" s="8">
        <v>100</v>
      </c>
      <c r="E61" s="54">
        <v>0</v>
      </c>
      <c r="F61" s="23">
        <v>3282023.66</v>
      </c>
      <c r="G61" s="23">
        <v>431745.23</v>
      </c>
      <c r="H61" s="23">
        <v>431745.23</v>
      </c>
      <c r="I61" s="23">
        <v>412030.98</v>
      </c>
      <c r="J61" s="53">
        <v>0</v>
      </c>
    </row>
    <row r="62" spans="1:10" s="28" customFormat="1" x14ac:dyDescent="0.25">
      <c r="A62" s="9" t="s">
        <v>72</v>
      </c>
      <c r="B62" s="8" t="s">
        <v>76</v>
      </c>
      <c r="C62" s="8" t="s">
        <v>26</v>
      </c>
      <c r="D62" s="8">
        <v>100</v>
      </c>
      <c r="E62" s="54">
        <v>0</v>
      </c>
      <c r="F62" s="23">
        <v>1574100.12</v>
      </c>
      <c r="G62" s="23">
        <v>185038</v>
      </c>
      <c r="H62" s="23">
        <v>185038</v>
      </c>
      <c r="I62" s="23">
        <v>160300</v>
      </c>
      <c r="J62" s="53">
        <v>0</v>
      </c>
    </row>
    <row r="63" spans="1:10" s="28" customFormat="1" x14ac:dyDescent="0.25">
      <c r="A63" s="8" t="s">
        <v>77</v>
      </c>
      <c r="B63" s="8" t="s">
        <v>78</v>
      </c>
      <c r="C63" s="8" t="s">
        <v>26</v>
      </c>
      <c r="D63" s="8">
        <v>100</v>
      </c>
      <c r="E63" s="54">
        <v>0</v>
      </c>
      <c r="F63" s="23">
        <v>1750944.01</v>
      </c>
      <c r="G63" s="23">
        <v>1746456.69</v>
      </c>
      <c r="H63" s="23">
        <v>1746456.69</v>
      </c>
      <c r="I63" s="23">
        <v>1428687.1400000001</v>
      </c>
      <c r="J63" s="53">
        <v>0</v>
      </c>
    </row>
    <row r="64" spans="1:10" s="28" customFormat="1" x14ac:dyDescent="0.25">
      <c r="A64" s="8" t="s">
        <v>79</v>
      </c>
      <c r="B64" s="8" t="s">
        <v>5</v>
      </c>
      <c r="C64" s="8" t="s">
        <v>26</v>
      </c>
      <c r="D64" s="8">
        <v>100</v>
      </c>
      <c r="E64" s="54">
        <v>0</v>
      </c>
      <c r="F64" s="23">
        <v>750000</v>
      </c>
      <c r="G64" s="23">
        <v>289795</v>
      </c>
      <c r="H64" s="23">
        <v>289795</v>
      </c>
      <c r="I64" s="23">
        <v>188895.39</v>
      </c>
      <c r="J64" s="53">
        <v>0</v>
      </c>
    </row>
    <row r="65" spans="1:22" s="28" customFormat="1" x14ac:dyDescent="0.25">
      <c r="A65" s="8" t="s">
        <v>80</v>
      </c>
      <c r="B65" s="8" t="s">
        <v>81</v>
      </c>
      <c r="C65" s="8" t="s">
        <v>26</v>
      </c>
      <c r="D65" s="8">
        <v>122</v>
      </c>
      <c r="E65" s="54">
        <v>0</v>
      </c>
      <c r="F65" s="23">
        <v>690300.4</v>
      </c>
      <c r="G65" s="23">
        <v>687667.63</v>
      </c>
      <c r="H65" s="23">
        <v>687667.63</v>
      </c>
      <c r="I65" s="23">
        <v>649075.27</v>
      </c>
      <c r="J65" s="53">
        <v>0</v>
      </c>
    </row>
    <row r="66" spans="1:22" s="28" customFormat="1" x14ac:dyDescent="0.25">
      <c r="A66" s="8" t="s">
        <v>82</v>
      </c>
      <c r="B66" s="8" t="s">
        <v>83</v>
      </c>
      <c r="C66" s="8" t="s">
        <v>26</v>
      </c>
      <c r="D66" s="8">
        <v>100</v>
      </c>
      <c r="E66" s="54">
        <v>0</v>
      </c>
      <c r="F66" s="23">
        <v>196194.37000000002</v>
      </c>
      <c r="G66" s="23">
        <v>61231.73</v>
      </c>
      <c r="H66" s="23">
        <v>61231.73</v>
      </c>
      <c r="I66" s="23">
        <v>14123.64</v>
      </c>
      <c r="J66" s="53">
        <v>0</v>
      </c>
    </row>
    <row r="67" spans="1:22" s="28" customFormat="1" ht="15.75" thickBot="1" x14ac:dyDescent="0.3">
      <c r="A67" s="9" t="s">
        <v>82</v>
      </c>
      <c r="B67" s="9" t="s">
        <v>83</v>
      </c>
      <c r="C67" s="9" t="s">
        <v>26</v>
      </c>
      <c r="D67" s="10">
        <v>122</v>
      </c>
      <c r="E67" s="56">
        <v>0</v>
      </c>
      <c r="F67" s="24">
        <v>690893</v>
      </c>
      <c r="G67" s="24">
        <v>304629.65000000002</v>
      </c>
      <c r="H67" s="24">
        <v>304629.65000000002</v>
      </c>
      <c r="I67" s="24">
        <v>304629.65000000002</v>
      </c>
      <c r="J67" s="55">
        <v>0</v>
      </c>
    </row>
    <row r="68" spans="1:22" ht="15.75" thickTop="1" x14ac:dyDescent="0.25">
      <c r="A68" s="5" t="s">
        <v>14</v>
      </c>
      <c r="B68" s="5"/>
      <c r="C68" s="5"/>
      <c r="D68" s="6"/>
      <c r="E68" s="7">
        <f t="shared" ref="E68:J68" si="0">SUM(E4:E67)</f>
        <v>1884114167</v>
      </c>
      <c r="F68" s="7">
        <f t="shared" si="0"/>
        <v>1704789618.1500001</v>
      </c>
      <c r="G68" s="7">
        <f t="shared" si="0"/>
        <v>673057217.46999991</v>
      </c>
      <c r="H68" s="7">
        <f t="shared" si="0"/>
        <v>632852390.56999981</v>
      </c>
      <c r="I68" s="7">
        <f t="shared" si="0"/>
        <v>562218214.20000005</v>
      </c>
      <c r="J68" s="7">
        <f t="shared" si="0"/>
        <v>255525162.5</v>
      </c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</row>
    <row r="69" spans="1:22" x14ac:dyDescent="0.25">
      <c r="A69" s="95" t="s">
        <v>43</v>
      </c>
      <c r="B69" s="96"/>
      <c r="C69" s="97"/>
      <c r="D69" s="43">
        <v>100</v>
      </c>
      <c r="E69" s="42">
        <v>1198347790</v>
      </c>
      <c r="F69" s="41">
        <v>942922627.50000024</v>
      </c>
      <c r="G69" s="41">
        <v>402993067.19000012</v>
      </c>
      <c r="H69" s="41">
        <v>390299775.62999988</v>
      </c>
      <c r="I69" s="41">
        <v>334767692.89999992</v>
      </c>
      <c r="J69" s="40">
        <v>255425162.5</v>
      </c>
      <c r="L69" s="24"/>
      <c r="M69" s="24"/>
      <c r="N69" s="24"/>
      <c r="O69" s="24"/>
      <c r="P69" s="24"/>
      <c r="Q69" s="24"/>
      <c r="R69" s="24"/>
      <c r="S69" s="24"/>
      <c r="T69" s="24"/>
    </row>
    <row r="70" spans="1:22" x14ac:dyDescent="0.25">
      <c r="A70" s="95"/>
      <c r="B70" s="96"/>
      <c r="C70" s="97"/>
      <c r="D70" s="51">
        <v>122</v>
      </c>
      <c r="E70" s="50">
        <v>68490680</v>
      </c>
      <c r="F70" s="49">
        <v>68490680</v>
      </c>
      <c r="G70" s="49">
        <v>26535280.09</v>
      </c>
      <c r="H70" s="49">
        <v>26398317.059999995</v>
      </c>
      <c r="I70" s="49">
        <v>20124762.57</v>
      </c>
      <c r="J70" s="48">
        <v>0</v>
      </c>
    </row>
    <row r="71" spans="1:22" x14ac:dyDescent="0.25">
      <c r="A71" s="95"/>
      <c r="B71" s="96"/>
      <c r="C71" s="97"/>
      <c r="D71" s="51">
        <v>212</v>
      </c>
      <c r="E71" s="50">
        <v>8727297</v>
      </c>
      <c r="F71" s="49">
        <v>8727296.9999999981</v>
      </c>
      <c r="G71" s="49">
        <v>143266.45000000001</v>
      </c>
      <c r="H71" s="49">
        <v>58023.110000000008</v>
      </c>
      <c r="I71" s="49">
        <v>28773.11</v>
      </c>
      <c r="J71" s="48">
        <v>0</v>
      </c>
    </row>
    <row r="72" spans="1:22" x14ac:dyDescent="0.25">
      <c r="A72" s="95"/>
      <c r="B72" s="96"/>
      <c r="C72" s="97"/>
      <c r="D72" s="51">
        <v>225</v>
      </c>
      <c r="E72" s="50">
        <v>51640845</v>
      </c>
      <c r="F72" s="49">
        <v>51640845.000000015</v>
      </c>
      <c r="G72" s="49">
        <v>15781733.919999998</v>
      </c>
      <c r="H72" s="49">
        <v>11034349.350000001</v>
      </c>
      <c r="I72" s="49">
        <v>9983343.3200000003</v>
      </c>
      <c r="J72" s="48">
        <v>0</v>
      </c>
    </row>
    <row r="73" spans="1:22" x14ac:dyDescent="0.25">
      <c r="A73" s="95"/>
      <c r="B73" s="96"/>
      <c r="C73" s="97"/>
      <c r="D73" s="47">
        <v>230</v>
      </c>
      <c r="E73" s="46">
        <v>53082320</v>
      </c>
      <c r="F73" s="45">
        <v>53082320</v>
      </c>
      <c r="G73" s="45">
        <v>14440175.540000003</v>
      </c>
      <c r="H73" s="45">
        <v>9636748.7600000016</v>
      </c>
      <c r="I73" s="45">
        <v>9431876.540000001</v>
      </c>
      <c r="J73" s="44">
        <v>0</v>
      </c>
    </row>
    <row r="74" spans="1:22" x14ac:dyDescent="0.25">
      <c r="A74" s="95" t="s">
        <v>42</v>
      </c>
      <c r="B74" s="96"/>
      <c r="C74" s="97"/>
      <c r="D74" s="43">
        <v>100</v>
      </c>
      <c r="E74" s="42">
        <v>463825235</v>
      </c>
      <c r="F74" s="41">
        <v>532585563.06999993</v>
      </c>
      <c r="G74" s="41">
        <v>195782848.49999994</v>
      </c>
      <c r="H74" s="41">
        <v>178075019.88</v>
      </c>
      <c r="I74" s="41">
        <v>173624563.11000001</v>
      </c>
      <c r="J74" s="40">
        <v>100000</v>
      </c>
    </row>
    <row r="75" spans="1:22" x14ac:dyDescent="0.25">
      <c r="A75" s="95"/>
      <c r="B75" s="96"/>
      <c r="C75" s="97"/>
      <c r="D75" s="47">
        <v>225</v>
      </c>
      <c r="E75" s="46">
        <v>0</v>
      </c>
      <c r="F75" s="45">
        <v>1854276.5</v>
      </c>
      <c r="G75" s="45">
        <v>533542.72</v>
      </c>
      <c r="H75" s="45">
        <v>533542.72</v>
      </c>
      <c r="I75" s="45">
        <v>508738.2</v>
      </c>
      <c r="J75" s="44">
        <v>0</v>
      </c>
    </row>
    <row r="76" spans="1:22" ht="33" customHeight="1" x14ac:dyDescent="0.25">
      <c r="A76" s="95" t="s">
        <v>84</v>
      </c>
      <c r="B76" s="96"/>
      <c r="C76" s="97"/>
      <c r="D76" s="26">
        <v>100</v>
      </c>
      <c r="E76" s="75">
        <v>40000000</v>
      </c>
      <c r="F76" s="76">
        <v>40000000</v>
      </c>
      <c r="G76" s="76">
        <v>12669270</v>
      </c>
      <c r="H76" s="76">
        <v>12669270</v>
      </c>
      <c r="I76" s="76">
        <v>10105490</v>
      </c>
      <c r="J76" s="77">
        <v>0</v>
      </c>
    </row>
    <row r="77" spans="1:22" x14ac:dyDescent="0.25">
      <c r="A77" s="98" t="s">
        <v>66</v>
      </c>
      <c r="B77" s="99"/>
      <c r="C77" s="100"/>
      <c r="D77" s="26">
        <v>100</v>
      </c>
      <c r="E77" s="75">
        <v>0</v>
      </c>
      <c r="F77" s="76">
        <v>303283.3</v>
      </c>
      <c r="G77" s="76">
        <v>303283.3</v>
      </c>
      <c r="H77" s="76">
        <v>303283.3</v>
      </c>
      <c r="I77" s="76">
        <v>303283.3</v>
      </c>
      <c r="J77" s="77">
        <v>0</v>
      </c>
    </row>
    <row r="78" spans="1:22" x14ac:dyDescent="0.25">
      <c r="A78" s="98" t="s">
        <v>85</v>
      </c>
      <c r="B78" s="99"/>
      <c r="C78" s="100"/>
      <c r="D78" s="26">
        <v>232</v>
      </c>
      <c r="E78" s="75">
        <v>0</v>
      </c>
      <c r="F78" s="76">
        <v>1104394</v>
      </c>
      <c r="G78" s="76">
        <v>784969.06</v>
      </c>
      <c r="H78" s="76">
        <v>754280.06</v>
      </c>
      <c r="I78" s="76">
        <v>754280.06</v>
      </c>
      <c r="J78" s="77">
        <v>0</v>
      </c>
    </row>
    <row r="79" spans="1:22" x14ac:dyDescent="0.25">
      <c r="A79" s="98" t="s">
        <v>86</v>
      </c>
      <c r="B79" s="99"/>
      <c r="C79" s="100"/>
      <c r="D79" s="26">
        <v>100</v>
      </c>
      <c r="E79" s="75">
        <v>0</v>
      </c>
      <c r="F79" s="76">
        <v>1750944.01</v>
      </c>
      <c r="G79" s="76">
        <v>1746456.69</v>
      </c>
      <c r="H79" s="76">
        <v>1746456.69</v>
      </c>
      <c r="I79" s="76">
        <v>1428687.1400000001</v>
      </c>
      <c r="J79" s="77">
        <v>0</v>
      </c>
    </row>
    <row r="80" spans="1:22" ht="33" customHeight="1" x14ac:dyDescent="0.25">
      <c r="A80" s="95" t="s">
        <v>87</v>
      </c>
      <c r="B80" s="96"/>
      <c r="C80" s="97"/>
      <c r="D80" s="26">
        <v>100</v>
      </c>
      <c r="E80" s="75">
        <v>0</v>
      </c>
      <c r="F80" s="76">
        <v>750000</v>
      </c>
      <c r="G80" s="76">
        <v>289795</v>
      </c>
      <c r="H80" s="76">
        <v>289795</v>
      </c>
      <c r="I80" s="76">
        <v>188895.39</v>
      </c>
      <c r="J80" s="77">
        <v>0</v>
      </c>
    </row>
    <row r="81" spans="1:16" ht="33" customHeight="1" x14ac:dyDescent="0.25">
      <c r="A81" s="95" t="s">
        <v>88</v>
      </c>
      <c r="B81" s="96"/>
      <c r="C81" s="97"/>
      <c r="D81" s="26">
        <v>122</v>
      </c>
      <c r="E81" s="75">
        <v>0</v>
      </c>
      <c r="F81" s="76">
        <v>690300.4</v>
      </c>
      <c r="G81" s="76">
        <v>687667.63</v>
      </c>
      <c r="H81" s="76">
        <v>687667.63</v>
      </c>
      <c r="I81" s="76">
        <v>649075.27</v>
      </c>
      <c r="J81" s="77">
        <v>0</v>
      </c>
    </row>
    <row r="82" spans="1:16" x14ac:dyDescent="0.25">
      <c r="A82" s="101" t="s">
        <v>67</v>
      </c>
      <c r="B82" s="102"/>
      <c r="C82" s="103"/>
      <c r="D82" s="26">
        <v>100</v>
      </c>
      <c r="E82" s="42">
        <v>0</v>
      </c>
      <c r="F82" s="41">
        <v>196194.37000000002</v>
      </c>
      <c r="G82" s="41">
        <v>61231.73</v>
      </c>
      <c r="H82" s="41">
        <v>61231.73</v>
      </c>
      <c r="I82" s="41">
        <v>14123.64</v>
      </c>
      <c r="J82" s="40">
        <v>0</v>
      </c>
    </row>
    <row r="83" spans="1:16" ht="15.75" thickBot="1" x14ac:dyDescent="0.3">
      <c r="A83" s="104"/>
      <c r="B83" s="105"/>
      <c r="C83" s="106"/>
      <c r="D83" s="78">
        <v>122</v>
      </c>
      <c r="E83" s="46">
        <v>0</v>
      </c>
      <c r="F83" s="45">
        <v>690893</v>
      </c>
      <c r="G83" s="45">
        <v>304629.65000000002</v>
      </c>
      <c r="H83" s="45">
        <v>304629.65000000002</v>
      </c>
      <c r="I83" s="45">
        <v>304629.65000000002</v>
      </c>
      <c r="J83" s="44">
        <v>0</v>
      </c>
    </row>
    <row r="84" spans="1:16" ht="15.75" thickTop="1" x14ac:dyDescent="0.25">
      <c r="A84" s="39" t="s">
        <v>14</v>
      </c>
      <c r="B84" s="39"/>
      <c r="C84" s="39"/>
      <c r="D84" s="38"/>
      <c r="E84" s="37">
        <v>1884114167</v>
      </c>
      <c r="F84" s="37">
        <v>1704789618.1499999</v>
      </c>
      <c r="G84" s="37">
        <v>673057217.47000003</v>
      </c>
      <c r="H84" s="37">
        <v>632852390.56999993</v>
      </c>
      <c r="I84" s="37">
        <v>562218214.19999981</v>
      </c>
      <c r="J84" s="37">
        <v>255525162.5</v>
      </c>
      <c r="K84" s="52"/>
      <c r="L84" s="52"/>
      <c r="M84" s="52"/>
      <c r="N84" s="52"/>
      <c r="O84" s="52"/>
      <c r="P84" s="52"/>
    </row>
    <row r="85" spans="1:16" x14ac:dyDescent="0.25">
      <c r="A85" s="57" t="s">
        <v>89</v>
      </c>
      <c r="B85" s="58"/>
      <c r="C85" s="59"/>
      <c r="D85" s="60"/>
      <c r="E85" s="61">
        <v>1702173025</v>
      </c>
      <c r="F85" s="61">
        <v>1518508612.25</v>
      </c>
      <c r="G85" s="61">
        <v>613845952.40999997</v>
      </c>
      <c r="H85" s="61">
        <v>583444832.23000026</v>
      </c>
      <c r="I85" s="61">
        <v>520432735.48000002</v>
      </c>
      <c r="J85" s="61">
        <v>255525162.5</v>
      </c>
    </row>
    <row r="86" spans="1:16" x14ac:dyDescent="0.25">
      <c r="A86" s="36" t="s">
        <v>17</v>
      </c>
      <c r="B86" s="35"/>
      <c r="C86" s="34"/>
      <c r="D86" s="33"/>
      <c r="E86" s="62">
        <v>68490680</v>
      </c>
      <c r="F86" s="62">
        <v>69871873.400000006</v>
      </c>
      <c r="G86" s="62">
        <v>27527577.369999997</v>
      </c>
      <c r="H86" s="62">
        <v>27390614.339999992</v>
      </c>
      <c r="I86" s="62">
        <v>21078467.489999998</v>
      </c>
      <c r="J86" s="62">
        <v>0</v>
      </c>
    </row>
    <row r="87" spans="1:16" x14ac:dyDescent="0.25">
      <c r="A87" s="36" t="s">
        <v>90</v>
      </c>
      <c r="B87" s="35"/>
      <c r="C87" s="34"/>
      <c r="D87" s="33"/>
      <c r="E87" s="62">
        <v>8727297</v>
      </c>
      <c r="F87" s="62">
        <v>8727296.9999999981</v>
      </c>
      <c r="G87" s="62">
        <v>143266.45000000001</v>
      </c>
      <c r="H87" s="62">
        <v>58023.110000000008</v>
      </c>
      <c r="I87" s="62">
        <v>28773.11</v>
      </c>
      <c r="J87" s="62">
        <v>0</v>
      </c>
    </row>
    <row r="88" spans="1:16" x14ac:dyDescent="0.25">
      <c r="A88" s="36" t="s">
        <v>19</v>
      </c>
      <c r="B88" s="35"/>
      <c r="C88" s="34"/>
      <c r="D88" s="33"/>
      <c r="E88" s="62">
        <v>51640845</v>
      </c>
      <c r="F88" s="62">
        <v>53495121.500000007</v>
      </c>
      <c r="G88" s="62">
        <v>16315276.640000001</v>
      </c>
      <c r="H88" s="62">
        <v>11567892.07</v>
      </c>
      <c r="I88" s="62">
        <v>10492081.520000001</v>
      </c>
      <c r="J88" s="62">
        <v>0</v>
      </c>
    </row>
    <row r="89" spans="1:16" x14ac:dyDescent="0.25">
      <c r="A89" s="36" t="s">
        <v>20</v>
      </c>
      <c r="B89" s="35"/>
      <c r="C89" s="34"/>
      <c r="D89" s="33"/>
      <c r="E89" s="62">
        <v>53082320</v>
      </c>
      <c r="F89" s="62">
        <v>53082320</v>
      </c>
      <c r="G89" s="62">
        <v>14440175.540000003</v>
      </c>
      <c r="H89" s="62">
        <v>9636748.7600000016</v>
      </c>
      <c r="I89" s="62">
        <v>9431876.540000001</v>
      </c>
      <c r="J89" s="62">
        <v>0</v>
      </c>
    </row>
    <row r="90" spans="1:16" ht="15.75" thickBot="1" x14ac:dyDescent="0.3">
      <c r="A90" s="63" t="s">
        <v>91</v>
      </c>
      <c r="B90" s="64"/>
      <c r="C90" s="65"/>
      <c r="D90" s="66"/>
      <c r="E90" s="67">
        <v>0</v>
      </c>
      <c r="F90" s="67">
        <v>1104394</v>
      </c>
      <c r="G90" s="67">
        <v>784969.06</v>
      </c>
      <c r="H90" s="67">
        <v>754280.06</v>
      </c>
      <c r="I90" s="67">
        <v>754280.06</v>
      </c>
      <c r="J90" s="67">
        <v>0</v>
      </c>
    </row>
    <row r="91" spans="1:16" ht="15.75" thickTop="1" x14ac:dyDescent="0.25">
      <c r="A91" s="39" t="s">
        <v>14</v>
      </c>
      <c r="B91" s="39"/>
      <c r="C91" s="39"/>
      <c r="D91" s="38"/>
      <c r="E91" s="37">
        <v>1884114167</v>
      </c>
      <c r="F91" s="37">
        <v>1704789618.1500001</v>
      </c>
      <c r="G91" s="37">
        <v>673057217.46999991</v>
      </c>
      <c r="H91" s="37">
        <v>632852390.57000029</v>
      </c>
      <c r="I91" s="37">
        <v>562218214.19999993</v>
      </c>
      <c r="J91" s="37">
        <v>255525162.5</v>
      </c>
      <c r="K91" s="52"/>
      <c r="L91" s="52"/>
      <c r="M91" s="52"/>
      <c r="N91" s="52"/>
      <c r="O91" s="52"/>
      <c r="P91" s="52"/>
    </row>
    <row r="92" spans="1:16" x14ac:dyDescent="0.25">
      <c r="A92" s="57" t="s">
        <v>40</v>
      </c>
      <c r="B92" s="58"/>
      <c r="C92" s="59"/>
      <c r="D92" s="60"/>
      <c r="E92" s="61">
        <v>1380288932</v>
      </c>
      <c r="F92" s="61">
        <v>1124863769.4999998</v>
      </c>
      <c r="G92" s="61">
        <v>459893523.19000012</v>
      </c>
      <c r="H92" s="61">
        <v>437427213.90999997</v>
      </c>
      <c r="I92" s="61">
        <v>374336448.43999988</v>
      </c>
      <c r="J92" s="61">
        <v>255425162.5</v>
      </c>
    </row>
    <row r="93" spans="1:16" x14ac:dyDescent="0.25">
      <c r="A93" s="70" t="s">
        <v>39</v>
      </c>
      <c r="B93" s="71"/>
      <c r="C93" s="72"/>
      <c r="D93" s="73"/>
      <c r="E93" s="74">
        <v>463825235</v>
      </c>
      <c r="F93" s="74">
        <v>534439839.56999987</v>
      </c>
      <c r="G93" s="74">
        <v>196316391.21999991</v>
      </c>
      <c r="H93" s="74">
        <v>178608562.59999996</v>
      </c>
      <c r="I93" s="74">
        <v>174133301.31</v>
      </c>
      <c r="J93" s="74">
        <v>100000</v>
      </c>
    </row>
    <row r="94" spans="1:16" x14ac:dyDescent="0.25">
      <c r="A94" s="36" t="s">
        <v>38</v>
      </c>
      <c r="B94" s="35"/>
      <c r="C94" s="34"/>
      <c r="D94" s="33"/>
      <c r="E94" s="62">
        <v>40000000</v>
      </c>
      <c r="F94" s="62">
        <v>40000000</v>
      </c>
      <c r="G94" s="62">
        <v>12669270</v>
      </c>
      <c r="H94" s="62">
        <v>12669270</v>
      </c>
      <c r="I94" s="62">
        <v>10105490</v>
      </c>
      <c r="J94" s="62">
        <v>0</v>
      </c>
    </row>
    <row r="95" spans="1:16" x14ac:dyDescent="0.25">
      <c r="A95" s="70" t="s">
        <v>92</v>
      </c>
      <c r="B95" s="71"/>
      <c r="C95" s="72"/>
      <c r="D95" s="73"/>
      <c r="E95" s="74">
        <v>0</v>
      </c>
      <c r="F95" s="74">
        <v>1104394</v>
      </c>
      <c r="G95" s="74">
        <v>784969.06</v>
      </c>
      <c r="H95" s="74">
        <v>754280.06</v>
      </c>
      <c r="I95" s="74">
        <v>754280.06</v>
      </c>
      <c r="J95" s="74">
        <v>0</v>
      </c>
    </row>
    <row r="96" spans="1:16" x14ac:dyDescent="0.25">
      <c r="A96" s="36" t="s">
        <v>93</v>
      </c>
      <c r="B96" s="35"/>
      <c r="C96" s="34"/>
      <c r="D96" s="33"/>
      <c r="E96" s="62">
        <v>0</v>
      </c>
      <c r="F96" s="62">
        <v>690300.4</v>
      </c>
      <c r="G96" s="62">
        <v>687667.63</v>
      </c>
      <c r="H96" s="62">
        <v>687667.63</v>
      </c>
      <c r="I96" s="62">
        <v>649075.27</v>
      </c>
      <c r="J96" s="62">
        <v>0</v>
      </c>
    </row>
    <row r="97" spans="1:16" x14ac:dyDescent="0.25">
      <c r="A97" s="70" t="s">
        <v>94</v>
      </c>
      <c r="B97" s="71"/>
      <c r="C97" s="72"/>
      <c r="D97" s="73"/>
      <c r="E97" s="74">
        <v>0</v>
      </c>
      <c r="F97" s="74">
        <v>887087.37</v>
      </c>
      <c r="G97" s="74">
        <v>365861.38</v>
      </c>
      <c r="H97" s="74">
        <v>365861.38</v>
      </c>
      <c r="I97" s="74">
        <v>318753.29000000004</v>
      </c>
      <c r="J97" s="74">
        <v>0</v>
      </c>
    </row>
    <row r="98" spans="1:16" x14ac:dyDescent="0.25">
      <c r="A98" s="70" t="s">
        <v>95</v>
      </c>
      <c r="B98" s="71"/>
      <c r="C98" s="72"/>
      <c r="D98" s="73"/>
      <c r="E98" s="74">
        <v>0</v>
      </c>
      <c r="F98" s="74">
        <v>303283.3</v>
      </c>
      <c r="G98" s="74">
        <v>303283.3</v>
      </c>
      <c r="H98" s="74">
        <v>303283.3</v>
      </c>
      <c r="I98" s="74">
        <v>303283.3</v>
      </c>
      <c r="J98" s="74">
        <v>0</v>
      </c>
    </row>
    <row r="99" spans="1:16" x14ac:dyDescent="0.25">
      <c r="A99" s="36" t="s">
        <v>96</v>
      </c>
      <c r="B99" s="35"/>
      <c r="C99" s="34"/>
      <c r="D99" s="33"/>
      <c r="E99" s="62">
        <v>0</v>
      </c>
      <c r="F99" s="62">
        <v>1750944.01</v>
      </c>
      <c r="G99" s="62">
        <v>1746456.69</v>
      </c>
      <c r="H99" s="62">
        <v>1746456.69</v>
      </c>
      <c r="I99" s="62">
        <v>1428687.1400000001</v>
      </c>
      <c r="J99" s="62">
        <v>0</v>
      </c>
    </row>
    <row r="100" spans="1:16" ht="15.75" thickBot="1" x14ac:dyDescent="0.3">
      <c r="A100" s="36" t="s">
        <v>97</v>
      </c>
      <c r="B100" s="35"/>
      <c r="C100" s="34"/>
      <c r="D100" s="33"/>
      <c r="E100" s="62">
        <v>0</v>
      </c>
      <c r="F100" s="62">
        <v>750000</v>
      </c>
      <c r="G100" s="62">
        <v>289795</v>
      </c>
      <c r="H100" s="62">
        <v>289795</v>
      </c>
      <c r="I100" s="62">
        <v>188895.39</v>
      </c>
      <c r="J100" s="62">
        <v>0</v>
      </c>
    </row>
    <row r="101" spans="1:16" ht="15.75" thickTop="1" x14ac:dyDescent="0.25">
      <c r="A101" s="39" t="s">
        <v>14</v>
      </c>
      <c r="B101" s="39"/>
      <c r="C101" s="39"/>
      <c r="D101" s="38"/>
      <c r="E101" s="37">
        <v>1884114167</v>
      </c>
      <c r="F101" s="37">
        <v>1704789618.1499999</v>
      </c>
      <c r="G101" s="37">
        <v>673057217.47000003</v>
      </c>
      <c r="H101" s="37">
        <v>632852390.56999993</v>
      </c>
      <c r="I101" s="37">
        <v>562218214.19999969</v>
      </c>
      <c r="J101" s="37">
        <v>255525162.5</v>
      </c>
      <c r="K101" s="52"/>
      <c r="L101" s="52"/>
      <c r="M101" s="52"/>
      <c r="N101" s="52"/>
      <c r="O101" s="52"/>
      <c r="P101" s="52"/>
    </row>
    <row r="102" spans="1:16" x14ac:dyDescent="0.25">
      <c r="A102" s="70" t="s">
        <v>29</v>
      </c>
      <c r="B102" s="71" t="s">
        <v>98</v>
      </c>
      <c r="C102" s="72"/>
      <c r="D102" s="73"/>
      <c r="E102" s="74">
        <v>931114166</v>
      </c>
      <c r="F102" s="74">
        <v>885340011.10000014</v>
      </c>
      <c r="G102" s="74">
        <v>351713215.62000006</v>
      </c>
      <c r="H102" s="74">
        <v>348098152.25</v>
      </c>
      <c r="I102" s="74">
        <v>307552725.98000014</v>
      </c>
      <c r="J102" s="74">
        <v>45774154.899999999</v>
      </c>
    </row>
    <row r="103" spans="1:16" x14ac:dyDescent="0.25">
      <c r="A103" s="36" t="s">
        <v>30</v>
      </c>
      <c r="B103" s="35" t="s">
        <v>99</v>
      </c>
      <c r="C103" s="34"/>
      <c r="D103" s="33"/>
      <c r="E103" s="62">
        <v>203415749</v>
      </c>
      <c r="F103" s="62">
        <v>203415749</v>
      </c>
      <c r="G103" s="62">
        <v>71131446.120000005</v>
      </c>
      <c r="H103" s="62">
        <v>71128014.120000005</v>
      </c>
      <c r="I103" s="62">
        <v>59978539.509999998</v>
      </c>
      <c r="J103" s="62">
        <v>0</v>
      </c>
    </row>
    <row r="104" spans="1:16" x14ac:dyDescent="0.25">
      <c r="A104" s="70" t="s">
        <v>24</v>
      </c>
      <c r="B104" s="71" t="s">
        <v>100</v>
      </c>
      <c r="C104" s="72"/>
      <c r="D104" s="73"/>
      <c r="E104" s="74">
        <v>100000</v>
      </c>
      <c r="F104" s="74">
        <v>8333</v>
      </c>
      <c r="G104" s="74">
        <v>0</v>
      </c>
      <c r="H104" s="74">
        <v>0</v>
      </c>
      <c r="I104" s="74">
        <v>0</v>
      </c>
      <c r="J104" s="74">
        <v>91667</v>
      </c>
    </row>
    <row r="105" spans="1:16" x14ac:dyDescent="0.25">
      <c r="A105" s="36" t="s">
        <v>26</v>
      </c>
      <c r="B105" s="35" t="s">
        <v>101</v>
      </c>
      <c r="C105" s="34"/>
      <c r="D105" s="33"/>
      <c r="E105" s="62">
        <v>683261207</v>
      </c>
      <c r="F105" s="62">
        <v>589918920.51999998</v>
      </c>
      <c r="G105" s="62">
        <v>235103891.07999998</v>
      </c>
      <c r="H105" s="62">
        <v>208930692.95999986</v>
      </c>
      <c r="I105" s="62">
        <v>190001914.46999994</v>
      </c>
      <c r="J105" s="62">
        <v>156881447.59999999</v>
      </c>
    </row>
    <row r="106" spans="1:16" x14ac:dyDescent="0.25">
      <c r="A106" s="70" t="s">
        <v>60</v>
      </c>
      <c r="B106" s="71" t="s">
        <v>102</v>
      </c>
      <c r="C106" s="72"/>
      <c r="D106" s="73"/>
      <c r="E106" s="74">
        <v>0</v>
      </c>
      <c r="F106" s="74">
        <v>6900</v>
      </c>
      <c r="G106" s="74">
        <v>6900</v>
      </c>
      <c r="H106" s="74">
        <v>6900</v>
      </c>
      <c r="I106" s="74">
        <v>6900</v>
      </c>
      <c r="J106" s="74">
        <v>0</v>
      </c>
    </row>
    <row r="107" spans="1:16" x14ac:dyDescent="0.25">
      <c r="A107" s="70" t="s">
        <v>28</v>
      </c>
      <c r="B107" s="71" t="s">
        <v>103</v>
      </c>
      <c r="C107" s="72"/>
      <c r="D107" s="73"/>
      <c r="E107" s="74">
        <v>66023045</v>
      </c>
      <c r="F107" s="74">
        <v>26083038.529999997</v>
      </c>
      <c r="G107" s="74">
        <v>15101764.649999999</v>
      </c>
      <c r="H107" s="74">
        <v>4688631.24</v>
      </c>
      <c r="I107" s="74">
        <v>4678134.24</v>
      </c>
      <c r="J107" s="74">
        <v>52594559</v>
      </c>
    </row>
    <row r="108" spans="1:16" x14ac:dyDescent="0.25">
      <c r="A108" s="36" t="s">
        <v>27</v>
      </c>
      <c r="B108" s="35" t="s">
        <v>104</v>
      </c>
      <c r="C108" s="34"/>
      <c r="D108" s="33"/>
      <c r="E108" s="62">
        <v>100000</v>
      </c>
      <c r="F108" s="62">
        <v>8333</v>
      </c>
      <c r="G108" s="62">
        <v>0</v>
      </c>
      <c r="H108" s="62">
        <v>0</v>
      </c>
      <c r="I108" s="62">
        <v>0</v>
      </c>
      <c r="J108" s="62">
        <v>91667</v>
      </c>
    </row>
    <row r="109" spans="1:16" ht="15.75" thickBot="1" x14ac:dyDescent="0.3">
      <c r="A109" s="36" t="s">
        <v>25</v>
      </c>
      <c r="B109" s="35" t="s">
        <v>100</v>
      </c>
      <c r="C109" s="34"/>
      <c r="D109" s="33"/>
      <c r="E109" s="62">
        <v>100000</v>
      </c>
      <c r="F109" s="62">
        <v>8333</v>
      </c>
      <c r="G109" s="62">
        <v>0</v>
      </c>
      <c r="H109" s="62">
        <v>0</v>
      </c>
      <c r="I109" s="62">
        <v>0</v>
      </c>
      <c r="J109" s="62">
        <v>91667</v>
      </c>
    </row>
    <row r="110" spans="1:16" ht="15.75" thickTop="1" x14ac:dyDescent="0.25">
      <c r="A110" s="39" t="s">
        <v>14</v>
      </c>
      <c r="B110" s="39"/>
      <c r="C110" s="39"/>
      <c r="D110" s="38"/>
      <c r="E110" s="37">
        <v>1884114167</v>
      </c>
      <c r="F110" s="37">
        <v>1704789618.1500006</v>
      </c>
      <c r="G110" s="37">
        <v>673057217.47000003</v>
      </c>
      <c r="H110" s="37">
        <v>632852390.56999993</v>
      </c>
      <c r="I110" s="37">
        <v>562218214.20000005</v>
      </c>
      <c r="J110" s="37">
        <v>255525162.5</v>
      </c>
      <c r="K110" s="52"/>
      <c r="L110" s="52"/>
      <c r="M110" s="52"/>
      <c r="N110" s="52"/>
      <c r="O110" s="52"/>
      <c r="P110" s="52"/>
    </row>
  </sheetData>
  <mergeCells count="11">
    <mergeCell ref="A78:C78"/>
    <mergeCell ref="A79:C79"/>
    <mergeCell ref="A80:C80"/>
    <mergeCell ref="A81:C81"/>
    <mergeCell ref="A82:C83"/>
    <mergeCell ref="A77:C77"/>
    <mergeCell ref="A1:J1"/>
    <mergeCell ref="A2:J2"/>
    <mergeCell ref="A69:C73"/>
    <mergeCell ref="A74:C75"/>
    <mergeCell ref="A76:C76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18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117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644622640.10000002</v>
      </c>
      <c r="G4" s="23">
        <v>327336356.48000008</v>
      </c>
      <c r="H4" s="23">
        <v>325244669.30000001</v>
      </c>
      <c r="I4" s="23">
        <v>281983342.86999995</v>
      </c>
      <c r="J4" s="53">
        <v>45764987.899999999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63670304.07</v>
      </c>
      <c r="H5" s="23">
        <v>63661466.530000001</v>
      </c>
      <c r="I5" s="23">
        <v>53169419.910000004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16796178.580000002</v>
      </c>
      <c r="H6" s="23">
        <v>16796178.580000002</v>
      </c>
      <c r="I6" s="23">
        <v>14113693.330000002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833</v>
      </c>
      <c r="G7" s="23">
        <v>0</v>
      </c>
      <c r="H7" s="23">
        <v>0</v>
      </c>
      <c r="I7" s="23">
        <v>0</v>
      </c>
      <c r="J7" s="53">
        <v>9167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7460361</v>
      </c>
      <c r="G8" s="23">
        <v>6967958.3399999999</v>
      </c>
      <c r="H8" s="23">
        <v>6475452.46</v>
      </c>
      <c r="I8" s="23">
        <v>5238684.6000000006</v>
      </c>
      <c r="J8" s="53">
        <v>10543989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976931.04999999993</v>
      </c>
      <c r="H10" s="24">
        <v>834167.66</v>
      </c>
      <c r="I10" s="24">
        <v>739648.27999999991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8333</v>
      </c>
      <c r="G11" s="23">
        <v>0</v>
      </c>
      <c r="H11" s="23">
        <v>0</v>
      </c>
      <c r="I11" s="23">
        <v>0</v>
      </c>
      <c r="J11" s="53">
        <v>91667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8333</v>
      </c>
      <c r="G12" s="23">
        <v>0</v>
      </c>
      <c r="H12" s="23">
        <v>0</v>
      </c>
      <c r="I12" s="23">
        <v>0</v>
      </c>
      <c r="J12" s="53">
        <v>91667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328544.96999999997</v>
      </c>
      <c r="H13" s="23">
        <v>238033.41</v>
      </c>
      <c r="I13" s="23">
        <v>233715.19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77879770.799999997</v>
      </c>
      <c r="G15" s="23">
        <v>42215370.600000009</v>
      </c>
      <c r="H15" s="23">
        <v>39065547.749999993</v>
      </c>
      <c r="I15" s="23">
        <v>36082235.069999993</v>
      </c>
      <c r="J15" s="53">
        <v>52850293.200000003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5004327</v>
      </c>
      <c r="G17" s="23">
        <v>5004327</v>
      </c>
      <c r="H17" s="23">
        <v>5004326.7699999996</v>
      </c>
      <c r="I17" s="23">
        <v>5004326.7699999996</v>
      </c>
      <c r="J17" s="53">
        <v>15012993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9322052.9299999997</v>
      </c>
      <c r="H18" s="24">
        <v>9322051.7200000007</v>
      </c>
      <c r="I18" s="24">
        <v>7115331.8700000001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23729321.229999997</v>
      </c>
      <c r="H20" s="24">
        <v>23592359.379999999</v>
      </c>
      <c r="I20" s="24">
        <v>19531076.049999997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6608161</v>
      </c>
      <c r="G21" s="23">
        <v>5305378</v>
      </c>
      <c r="H21" s="23">
        <v>5115134.21</v>
      </c>
      <c r="I21" s="23">
        <v>4301159.74</v>
      </c>
      <c r="J21" s="53">
        <v>6124508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3078777.1999999993</v>
      </c>
      <c r="G22" s="23">
        <v>383796.7</v>
      </c>
      <c r="H22" s="23">
        <v>379230.27</v>
      </c>
      <c r="I22" s="23">
        <v>379230.27</v>
      </c>
      <c r="J22" s="53">
        <v>29592300.800000001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2494063</v>
      </c>
      <c r="G23" s="23">
        <v>2048899.6400000001</v>
      </c>
      <c r="H23" s="23">
        <v>802299.03</v>
      </c>
      <c r="I23" s="23">
        <v>771099.03</v>
      </c>
      <c r="J23" s="53">
        <v>37011890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359251</v>
      </c>
      <c r="G26" s="23">
        <v>356738</v>
      </c>
      <c r="H26" s="23">
        <v>34500</v>
      </c>
      <c r="I26" s="23">
        <v>34500</v>
      </c>
      <c r="J26" s="53">
        <v>7205768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6626970</v>
      </c>
      <c r="G28" s="24">
        <v>142464.63</v>
      </c>
      <c r="H28" s="24">
        <v>58023.110000000008</v>
      </c>
      <c r="I28" s="24">
        <v>28773.11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1605000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6140751.5</v>
      </c>
      <c r="H30" s="23">
        <v>6140748.3200000003</v>
      </c>
      <c r="I30" s="23">
        <v>6140509.21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16319.09</v>
      </c>
      <c r="H31" s="24">
        <v>15760.2</v>
      </c>
      <c r="I31" s="24">
        <v>15760.2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8293719.4300000016</v>
      </c>
      <c r="H32" s="23">
        <v>6535964.660000002</v>
      </c>
      <c r="I32" s="23">
        <v>6208344.3200000022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3606077</v>
      </c>
      <c r="H33" s="23">
        <v>679467</v>
      </c>
      <c r="I33" s="23">
        <v>679467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53801894.75</v>
      </c>
      <c r="G34" s="23">
        <v>19445347.27</v>
      </c>
      <c r="H34" s="23">
        <v>13093691.299999999</v>
      </c>
      <c r="I34" s="23">
        <v>12725948.499999998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3813253.6399999997</v>
      </c>
      <c r="H35" s="24">
        <v>2816018.46</v>
      </c>
      <c r="I35" s="24">
        <v>2562989.5499999998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7000000</v>
      </c>
      <c r="G36" s="23">
        <v>2600312.09</v>
      </c>
      <c r="H36" s="23">
        <v>384086.7</v>
      </c>
      <c r="I36" s="23">
        <v>308086.7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35040</v>
      </c>
      <c r="I37" s="24">
        <v>35040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1665342</v>
      </c>
      <c r="G38" s="23">
        <v>132500</v>
      </c>
      <c r="H38" s="23">
        <v>100000</v>
      </c>
      <c r="I38" s="23">
        <v>100000</v>
      </c>
      <c r="J38" s="53">
        <v>18318763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1525172</v>
      </c>
      <c r="G39" s="23">
        <v>1171574.3599999999</v>
      </c>
      <c r="H39" s="23">
        <v>1138051.8399999999</v>
      </c>
      <c r="I39" s="23">
        <v>894259.31</v>
      </c>
      <c r="J39" s="53">
        <v>8376901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114231346.35000001</v>
      </c>
      <c r="H41" s="23">
        <v>113695697.39</v>
      </c>
      <c r="I41" s="23">
        <v>98487647.090000018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25389405.630000003</v>
      </c>
      <c r="H42" s="23">
        <v>25389405.630000003</v>
      </c>
      <c r="I42" s="23">
        <v>21238365.25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9787868.3899999987</v>
      </c>
      <c r="H43" s="23">
        <v>9783520.2599999998</v>
      </c>
      <c r="I43" s="23">
        <v>8106672.3099999996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58830359.880000018</v>
      </c>
      <c r="H44" s="23">
        <v>52198559.790000014</v>
      </c>
      <c r="I44" s="23">
        <v>49578337.300000012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15256030</v>
      </c>
      <c r="H45" s="23">
        <v>15240230</v>
      </c>
      <c r="I45" s="23">
        <v>12655670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392748</v>
      </c>
      <c r="G46" s="23">
        <v>392748</v>
      </c>
      <c r="H46" s="23">
        <v>392748</v>
      </c>
      <c r="I46" s="23">
        <v>317102.71999999997</v>
      </c>
      <c r="J46" s="53">
        <v>0</v>
      </c>
    </row>
    <row r="47" spans="1:10" s="28" customFormat="1" x14ac:dyDescent="0.25">
      <c r="A47" s="9" t="s">
        <v>68</v>
      </c>
      <c r="B47" s="9" t="s">
        <v>69</v>
      </c>
      <c r="C47" s="9" t="s">
        <v>26</v>
      </c>
      <c r="D47" s="10">
        <v>122</v>
      </c>
      <c r="E47" s="56">
        <v>0</v>
      </c>
      <c r="F47" s="24">
        <v>1223277.1000000001</v>
      </c>
      <c r="G47" s="24">
        <v>59737.3</v>
      </c>
      <c r="H47" s="24">
        <v>59737.3</v>
      </c>
      <c r="I47" s="24">
        <v>0</v>
      </c>
      <c r="J47" s="55">
        <v>0</v>
      </c>
    </row>
    <row r="48" spans="1:10" s="28" customFormat="1" x14ac:dyDescent="0.25">
      <c r="A48" s="8" t="s">
        <v>110</v>
      </c>
      <c r="B48" s="8" t="s">
        <v>111</v>
      </c>
      <c r="C48" s="8" t="s">
        <v>28</v>
      </c>
      <c r="D48" s="8">
        <v>104</v>
      </c>
      <c r="E48" s="54">
        <v>0</v>
      </c>
      <c r="F48" s="23">
        <v>325000</v>
      </c>
      <c r="G48" s="23">
        <v>316851</v>
      </c>
      <c r="H48" s="23">
        <v>316851</v>
      </c>
      <c r="I48" s="23">
        <v>316851</v>
      </c>
      <c r="J48" s="53">
        <v>0</v>
      </c>
    </row>
    <row r="49" spans="1:10" s="28" customFormat="1" x14ac:dyDescent="0.25">
      <c r="A49" s="8" t="s">
        <v>70</v>
      </c>
      <c r="B49" s="8" t="s">
        <v>71</v>
      </c>
      <c r="C49" s="8" t="s">
        <v>26</v>
      </c>
      <c r="D49" s="8">
        <v>232</v>
      </c>
      <c r="E49" s="54">
        <v>0</v>
      </c>
      <c r="F49" s="23">
        <v>1144394</v>
      </c>
      <c r="G49" s="23">
        <v>990541.38</v>
      </c>
      <c r="H49" s="23">
        <v>865750.38</v>
      </c>
      <c r="I49" s="23">
        <v>790476.88</v>
      </c>
      <c r="J49" s="53">
        <v>0</v>
      </c>
    </row>
    <row r="50" spans="1:10" s="28" customFormat="1" x14ac:dyDescent="0.25">
      <c r="A50" s="8" t="s">
        <v>72</v>
      </c>
      <c r="B50" s="8" t="s">
        <v>5</v>
      </c>
      <c r="C50" s="8" t="s">
        <v>26</v>
      </c>
      <c r="D50" s="8">
        <v>100</v>
      </c>
      <c r="E50" s="54">
        <v>0</v>
      </c>
      <c r="F50" s="23">
        <v>1545895</v>
      </c>
      <c r="G50" s="23">
        <v>1545895</v>
      </c>
      <c r="H50" s="23">
        <v>488723.5</v>
      </c>
      <c r="I50" s="23">
        <v>292909</v>
      </c>
      <c r="J50" s="53">
        <v>0</v>
      </c>
    </row>
    <row r="51" spans="1:10" s="28" customFormat="1" x14ac:dyDescent="0.25">
      <c r="A51" s="9" t="s">
        <v>72</v>
      </c>
      <c r="B51" s="9" t="s">
        <v>5</v>
      </c>
      <c r="C51" s="8" t="s">
        <v>28</v>
      </c>
      <c r="D51" s="8">
        <v>100</v>
      </c>
      <c r="E51" s="54">
        <v>0</v>
      </c>
      <c r="F51" s="23">
        <v>79716.67</v>
      </c>
      <c r="G51" s="23">
        <v>15393</v>
      </c>
      <c r="H51" s="23">
        <v>0</v>
      </c>
      <c r="I51" s="23">
        <v>0</v>
      </c>
      <c r="J51" s="53">
        <v>0</v>
      </c>
    </row>
    <row r="52" spans="1:10" s="28" customFormat="1" x14ac:dyDescent="0.25">
      <c r="A52" s="9" t="s">
        <v>72</v>
      </c>
      <c r="B52" s="8" t="s">
        <v>61</v>
      </c>
      <c r="C52" s="8" t="s">
        <v>26</v>
      </c>
      <c r="D52" s="8">
        <v>100</v>
      </c>
      <c r="E52" s="54">
        <v>0</v>
      </c>
      <c r="F52" s="23">
        <v>36719108</v>
      </c>
      <c r="G52" s="23">
        <v>34145581.359999999</v>
      </c>
      <c r="H52" s="23">
        <v>29550474.599999998</v>
      </c>
      <c r="I52" s="23">
        <v>28487795.09</v>
      </c>
      <c r="J52" s="53">
        <v>0</v>
      </c>
    </row>
    <row r="53" spans="1:10" s="28" customFormat="1" x14ac:dyDescent="0.25">
      <c r="A53" s="9" t="s">
        <v>72</v>
      </c>
      <c r="B53" s="8" t="s">
        <v>49</v>
      </c>
      <c r="C53" s="8" t="s">
        <v>26</v>
      </c>
      <c r="D53" s="8">
        <v>100</v>
      </c>
      <c r="E53" s="54">
        <v>0</v>
      </c>
      <c r="F53" s="23">
        <v>2160000</v>
      </c>
      <c r="G53" s="23">
        <v>2160000</v>
      </c>
      <c r="H53" s="23">
        <v>1861553.4</v>
      </c>
      <c r="I53" s="23">
        <v>1826813.1</v>
      </c>
      <c r="J53" s="53">
        <v>0</v>
      </c>
    </row>
    <row r="54" spans="1:10" s="28" customFormat="1" x14ac:dyDescent="0.25">
      <c r="A54" s="9" t="s">
        <v>72</v>
      </c>
      <c r="B54" s="8" t="s">
        <v>62</v>
      </c>
      <c r="C54" s="8" t="s">
        <v>26</v>
      </c>
      <c r="D54" s="8">
        <v>100</v>
      </c>
      <c r="E54" s="54">
        <v>0</v>
      </c>
      <c r="F54" s="23">
        <v>1585344</v>
      </c>
      <c r="G54" s="23">
        <v>1585344</v>
      </c>
      <c r="H54" s="23">
        <v>1271909.5</v>
      </c>
      <c r="I54" s="23">
        <v>1260307</v>
      </c>
      <c r="J54" s="53">
        <v>0</v>
      </c>
    </row>
    <row r="55" spans="1:10" s="28" customFormat="1" x14ac:dyDescent="0.25">
      <c r="A55" s="9" t="s">
        <v>72</v>
      </c>
      <c r="B55" s="9" t="s">
        <v>62</v>
      </c>
      <c r="C55" s="8" t="s">
        <v>28</v>
      </c>
      <c r="D55" s="8">
        <v>100</v>
      </c>
      <c r="E55" s="54">
        <v>0</v>
      </c>
      <c r="F55" s="23">
        <v>2833.33</v>
      </c>
      <c r="G55" s="23">
        <v>0</v>
      </c>
      <c r="H55" s="23">
        <v>0</v>
      </c>
      <c r="I55" s="23">
        <v>0</v>
      </c>
      <c r="J55" s="53">
        <v>0</v>
      </c>
    </row>
    <row r="56" spans="1:10" s="28" customFormat="1" x14ac:dyDescent="0.25">
      <c r="A56" s="9" t="s">
        <v>72</v>
      </c>
      <c r="B56" s="8" t="s">
        <v>48</v>
      </c>
      <c r="C56" s="8" t="s">
        <v>26</v>
      </c>
      <c r="D56" s="8">
        <v>100</v>
      </c>
      <c r="E56" s="54">
        <v>0</v>
      </c>
      <c r="F56" s="23">
        <v>1577768</v>
      </c>
      <c r="G56" s="23">
        <v>1577768</v>
      </c>
      <c r="H56" s="23">
        <v>1507089.6</v>
      </c>
      <c r="I56" s="23">
        <v>1467611.7</v>
      </c>
      <c r="J56" s="53">
        <v>0</v>
      </c>
    </row>
    <row r="57" spans="1:10" s="28" customFormat="1" x14ac:dyDescent="0.25">
      <c r="A57" s="9" t="s">
        <v>72</v>
      </c>
      <c r="B57" s="8" t="s">
        <v>47</v>
      </c>
      <c r="C57" s="8" t="s">
        <v>26</v>
      </c>
      <c r="D57" s="8">
        <v>100</v>
      </c>
      <c r="E57" s="54">
        <v>0</v>
      </c>
      <c r="F57" s="23">
        <v>4871470.9000000004</v>
      </c>
      <c r="G57" s="23">
        <v>4871470.9000000004</v>
      </c>
      <c r="H57" s="23">
        <v>3998328.4</v>
      </c>
      <c r="I57" s="23">
        <v>3922417.6</v>
      </c>
      <c r="J57" s="53">
        <v>0</v>
      </c>
    </row>
    <row r="58" spans="1:10" s="28" customFormat="1" x14ac:dyDescent="0.25">
      <c r="A58" s="9" t="s">
        <v>72</v>
      </c>
      <c r="B58" s="8" t="s">
        <v>45</v>
      </c>
      <c r="C58" s="8" t="s">
        <v>26</v>
      </c>
      <c r="D58" s="8">
        <v>225</v>
      </c>
      <c r="E58" s="54">
        <v>0</v>
      </c>
      <c r="F58" s="23">
        <v>3163979.17</v>
      </c>
      <c r="G58" s="23">
        <v>1854276.5</v>
      </c>
      <c r="H58" s="23">
        <v>664947.56999999995</v>
      </c>
      <c r="I58" s="23">
        <v>642141.77</v>
      </c>
      <c r="J58" s="53">
        <v>0</v>
      </c>
    </row>
    <row r="59" spans="1:10" s="28" customFormat="1" x14ac:dyDescent="0.25">
      <c r="A59" s="9" t="s">
        <v>72</v>
      </c>
      <c r="B59" s="8" t="s">
        <v>73</v>
      </c>
      <c r="C59" s="8" t="s">
        <v>26</v>
      </c>
      <c r="D59" s="8">
        <v>100</v>
      </c>
      <c r="E59" s="54">
        <v>0</v>
      </c>
      <c r="F59" s="23">
        <v>981869.7</v>
      </c>
      <c r="G59" s="23">
        <v>981869.7</v>
      </c>
      <c r="H59" s="23">
        <v>380332</v>
      </c>
      <c r="I59" s="23">
        <v>378232</v>
      </c>
      <c r="J59" s="53">
        <v>0</v>
      </c>
    </row>
    <row r="60" spans="1:10" s="28" customFormat="1" x14ac:dyDescent="0.25">
      <c r="A60" s="9" t="s">
        <v>72</v>
      </c>
      <c r="B60" s="8" t="s">
        <v>74</v>
      </c>
      <c r="C60" s="8" t="s">
        <v>28</v>
      </c>
      <c r="D60" s="8">
        <v>100</v>
      </c>
      <c r="E60" s="54">
        <v>0</v>
      </c>
      <c r="F60" s="23">
        <v>10072002.529999999</v>
      </c>
      <c r="G60" s="23">
        <v>7280551.8399999999</v>
      </c>
      <c r="H60" s="23">
        <v>2020505.38</v>
      </c>
      <c r="I60" s="23">
        <v>2020505.38</v>
      </c>
      <c r="J60" s="53">
        <v>0</v>
      </c>
    </row>
    <row r="61" spans="1:10" s="28" customFormat="1" x14ac:dyDescent="0.25">
      <c r="A61" s="9" t="s">
        <v>72</v>
      </c>
      <c r="B61" s="8" t="s">
        <v>63</v>
      </c>
      <c r="C61" s="8" t="s">
        <v>26</v>
      </c>
      <c r="D61" s="8">
        <v>100</v>
      </c>
      <c r="E61" s="54">
        <v>0</v>
      </c>
      <c r="F61" s="23">
        <v>4290728</v>
      </c>
      <c r="G61" s="23">
        <v>4290728</v>
      </c>
      <c r="H61" s="23">
        <v>4259887</v>
      </c>
      <c r="I61" s="23">
        <v>4259887</v>
      </c>
      <c r="J61" s="53">
        <v>0</v>
      </c>
    </row>
    <row r="62" spans="1:10" s="28" customFormat="1" x14ac:dyDescent="0.25">
      <c r="A62" s="9" t="s">
        <v>72</v>
      </c>
      <c r="B62" s="8" t="s">
        <v>75</v>
      </c>
      <c r="C62" s="8" t="s">
        <v>26</v>
      </c>
      <c r="D62" s="8">
        <v>100</v>
      </c>
      <c r="E62" s="54">
        <v>0</v>
      </c>
      <c r="F62" s="23">
        <v>1633004.16</v>
      </c>
      <c r="G62" s="23">
        <v>1633004.16</v>
      </c>
      <c r="H62" s="23">
        <v>1045574.1100000001</v>
      </c>
      <c r="I62" s="23">
        <v>997572.98</v>
      </c>
      <c r="J62" s="53">
        <v>0</v>
      </c>
    </row>
    <row r="63" spans="1:10" s="28" customFormat="1" x14ac:dyDescent="0.25">
      <c r="A63" s="9" t="s">
        <v>72</v>
      </c>
      <c r="B63" s="8" t="s">
        <v>64</v>
      </c>
      <c r="C63" s="8" t="s">
        <v>26</v>
      </c>
      <c r="D63" s="8">
        <v>100</v>
      </c>
      <c r="E63" s="54">
        <v>0</v>
      </c>
      <c r="F63" s="23">
        <v>3282023.66</v>
      </c>
      <c r="G63" s="23">
        <v>3018023.66</v>
      </c>
      <c r="H63" s="23">
        <v>572264.87</v>
      </c>
      <c r="I63" s="23">
        <v>554577.74</v>
      </c>
      <c r="J63" s="53">
        <v>0</v>
      </c>
    </row>
    <row r="64" spans="1:10" s="28" customFormat="1" x14ac:dyDescent="0.25">
      <c r="A64" s="9" t="s">
        <v>72</v>
      </c>
      <c r="B64" s="8" t="s">
        <v>76</v>
      </c>
      <c r="C64" s="8" t="s">
        <v>26</v>
      </c>
      <c r="D64" s="8">
        <v>100</v>
      </c>
      <c r="E64" s="54">
        <v>0</v>
      </c>
      <c r="F64" s="23">
        <v>1574100.12</v>
      </c>
      <c r="G64" s="23">
        <v>1138424.1200000001</v>
      </c>
      <c r="H64" s="23">
        <v>281722</v>
      </c>
      <c r="I64" s="23">
        <v>255094</v>
      </c>
      <c r="J64" s="53">
        <v>0</v>
      </c>
    </row>
    <row r="65" spans="1:22" s="28" customFormat="1" x14ac:dyDescent="0.25">
      <c r="A65" s="8" t="s">
        <v>77</v>
      </c>
      <c r="B65" s="8" t="s">
        <v>78</v>
      </c>
      <c r="C65" s="8" t="s">
        <v>26</v>
      </c>
      <c r="D65" s="8">
        <v>100</v>
      </c>
      <c r="E65" s="54">
        <v>0</v>
      </c>
      <c r="F65" s="23">
        <v>2108195.63</v>
      </c>
      <c r="G65" s="23">
        <v>2103708.31</v>
      </c>
      <c r="H65" s="23">
        <v>2103708.31</v>
      </c>
      <c r="I65" s="23">
        <v>1786041</v>
      </c>
      <c r="J65" s="53">
        <v>0</v>
      </c>
    </row>
    <row r="66" spans="1:22" s="28" customFormat="1" x14ac:dyDescent="0.25">
      <c r="A66" s="8" t="s">
        <v>79</v>
      </c>
      <c r="B66" s="8" t="s">
        <v>5</v>
      </c>
      <c r="C66" s="8" t="s">
        <v>26</v>
      </c>
      <c r="D66" s="8">
        <v>100</v>
      </c>
      <c r="E66" s="54">
        <v>0</v>
      </c>
      <c r="F66" s="23">
        <v>750000</v>
      </c>
      <c r="G66" s="23">
        <v>289795</v>
      </c>
      <c r="H66" s="23">
        <v>289795</v>
      </c>
      <c r="I66" s="23">
        <v>286225</v>
      </c>
      <c r="J66" s="53">
        <v>0</v>
      </c>
    </row>
    <row r="67" spans="1:22" s="28" customFormat="1" x14ac:dyDescent="0.25">
      <c r="A67" s="8" t="s">
        <v>80</v>
      </c>
      <c r="B67" s="8" t="s">
        <v>81</v>
      </c>
      <c r="C67" s="8" t="s">
        <v>26</v>
      </c>
      <c r="D67" s="8">
        <v>100</v>
      </c>
      <c r="E67" s="54">
        <v>0</v>
      </c>
      <c r="F67" s="23">
        <v>3515.63</v>
      </c>
      <c r="G67" s="23">
        <v>0</v>
      </c>
      <c r="H67" s="23">
        <v>0</v>
      </c>
      <c r="I67" s="23">
        <v>0</v>
      </c>
      <c r="J67" s="53">
        <v>0</v>
      </c>
    </row>
    <row r="68" spans="1:22" s="28" customFormat="1" x14ac:dyDescent="0.25">
      <c r="A68" s="9" t="s">
        <v>80</v>
      </c>
      <c r="B68" s="9" t="s">
        <v>81</v>
      </c>
      <c r="C68" s="9" t="s">
        <v>26</v>
      </c>
      <c r="D68" s="10">
        <v>122</v>
      </c>
      <c r="E68" s="56">
        <v>0</v>
      </c>
      <c r="F68" s="24">
        <v>926784.77</v>
      </c>
      <c r="G68" s="24">
        <v>687667.63</v>
      </c>
      <c r="H68" s="24">
        <v>687667.63</v>
      </c>
      <c r="I68" s="24">
        <v>687667.63</v>
      </c>
      <c r="J68" s="55">
        <v>0</v>
      </c>
    </row>
    <row r="69" spans="1:22" s="28" customFormat="1" x14ac:dyDescent="0.25">
      <c r="A69" s="8" t="s">
        <v>82</v>
      </c>
      <c r="B69" s="8" t="s">
        <v>83</v>
      </c>
      <c r="C69" s="8" t="s">
        <v>26</v>
      </c>
      <c r="D69" s="8">
        <v>100</v>
      </c>
      <c r="E69" s="54">
        <v>0</v>
      </c>
      <c r="F69" s="23">
        <v>196194.37</v>
      </c>
      <c r="G69" s="23">
        <v>196194.37</v>
      </c>
      <c r="H69" s="23">
        <v>87719.23</v>
      </c>
      <c r="I69" s="23">
        <v>27810.98</v>
      </c>
      <c r="J69" s="53">
        <v>0</v>
      </c>
    </row>
    <row r="70" spans="1:22" s="28" customFormat="1" ht="15.75" thickBot="1" x14ac:dyDescent="0.3">
      <c r="A70" s="9" t="s">
        <v>82</v>
      </c>
      <c r="B70" s="9" t="s">
        <v>83</v>
      </c>
      <c r="C70" s="9" t="s">
        <v>26</v>
      </c>
      <c r="D70" s="10">
        <v>122</v>
      </c>
      <c r="E70" s="56">
        <v>0</v>
      </c>
      <c r="F70" s="24">
        <v>690893</v>
      </c>
      <c r="G70" s="24">
        <v>690893</v>
      </c>
      <c r="H70" s="24">
        <v>430760.62</v>
      </c>
      <c r="I70" s="24">
        <v>377242.52</v>
      </c>
      <c r="J70" s="55">
        <v>0</v>
      </c>
    </row>
    <row r="71" spans="1:22" ht="15.75" thickTop="1" x14ac:dyDescent="0.25">
      <c r="A71" s="5" t="s">
        <v>14</v>
      </c>
      <c r="B71" s="5"/>
      <c r="C71" s="5"/>
      <c r="D71" s="6"/>
      <c r="E71" s="7">
        <f t="shared" ref="E71:J71" si="0">SUM(E4:E70)</f>
        <v>1884114167</v>
      </c>
      <c r="F71" s="7">
        <f t="shared" si="0"/>
        <v>1720530899.9900002</v>
      </c>
      <c r="G71" s="7">
        <f t="shared" si="0"/>
        <v>845249842.73000002</v>
      </c>
      <c r="H71" s="7">
        <f t="shared" si="0"/>
        <v>797014631.12999988</v>
      </c>
      <c r="I71" s="7">
        <f t="shared" si="0"/>
        <v>699425514.92000008</v>
      </c>
      <c r="J71" s="7">
        <f t="shared" si="0"/>
        <v>254045162.5</v>
      </c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</row>
    <row r="72" spans="1:22" ht="15" customHeight="1" x14ac:dyDescent="0.25">
      <c r="A72" s="110" t="s">
        <v>115</v>
      </c>
      <c r="B72" s="111"/>
      <c r="C72" s="112"/>
      <c r="D72" s="26">
        <v>100</v>
      </c>
      <c r="E72" s="54">
        <v>1198347790</v>
      </c>
      <c r="F72" s="23">
        <v>944402627.50000024</v>
      </c>
      <c r="G72" s="23">
        <v>477934726.07000029</v>
      </c>
      <c r="H72" s="23">
        <v>470202538.47000015</v>
      </c>
      <c r="I72" s="23">
        <v>408453075.30000001</v>
      </c>
      <c r="J72" s="53">
        <v>253945162.5</v>
      </c>
      <c r="L72" s="24"/>
      <c r="M72" s="24"/>
      <c r="N72" s="24"/>
      <c r="O72" s="24"/>
      <c r="P72" s="24"/>
      <c r="Q72" s="24"/>
      <c r="R72" s="24"/>
      <c r="S72" s="24"/>
      <c r="T72" s="24"/>
    </row>
    <row r="73" spans="1:22" x14ac:dyDescent="0.25">
      <c r="A73" s="107"/>
      <c r="B73" s="108"/>
      <c r="C73" s="109"/>
      <c r="D73" s="79">
        <v>122</v>
      </c>
      <c r="E73" s="56">
        <v>68490680</v>
      </c>
      <c r="F73" s="24">
        <v>68490680</v>
      </c>
      <c r="G73" s="24">
        <v>33051374.159999996</v>
      </c>
      <c r="H73" s="24">
        <v>32914411.100000001</v>
      </c>
      <c r="I73" s="24">
        <v>26646407.919999998</v>
      </c>
      <c r="J73" s="55">
        <v>0</v>
      </c>
    </row>
    <row r="74" spans="1:22" x14ac:dyDescent="0.25">
      <c r="A74" s="107"/>
      <c r="B74" s="108"/>
      <c r="C74" s="109"/>
      <c r="D74" s="79">
        <v>212</v>
      </c>
      <c r="E74" s="56">
        <v>8727297</v>
      </c>
      <c r="F74" s="24">
        <v>8727296.9999999981</v>
      </c>
      <c r="G74" s="24">
        <v>143266.45000000001</v>
      </c>
      <c r="H74" s="24">
        <v>58023.110000000008</v>
      </c>
      <c r="I74" s="24">
        <v>28773.11</v>
      </c>
      <c r="J74" s="55">
        <v>0</v>
      </c>
    </row>
    <row r="75" spans="1:22" x14ac:dyDescent="0.25">
      <c r="A75" s="107"/>
      <c r="B75" s="108"/>
      <c r="C75" s="109"/>
      <c r="D75" s="79">
        <v>225</v>
      </c>
      <c r="E75" s="56">
        <v>51640845</v>
      </c>
      <c r="F75" s="24">
        <v>60801894.75</v>
      </c>
      <c r="G75" s="24">
        <v>22045659.359999999</v>
      </c>
      <c r="H75" s="24">
        <v>13477778</v>
      </c>
      <c r="I75" s="24">
        <v>13034035.200000001</v>
      </c>
      <c r="J75" s="55">
        <v>0</v>
      </c>
    </row>
    <row r="76" spans="1:22" x14ac:dyDescent="0.25">
      <c r="A76" s="107"/>
      <c r="B76" s="108"/>
      <c r="C76" s="109"/>
      <c r="D76" s="79">
        <v>230</v>
      </c>
      <c r="E76" s="56">
        <v>53082320</v>
      </c>
      <c r="F76" s="24">
        <v>53082320.000000007</v>
      </c>
      <c r="G76" s="24">
        <v>16753340.210000001</v>
      </c>
      <c r="H76" s="24">
        <v>10916417.98</v>
      </c>
      <c r="I76" s="24">
        <v>10241249.35</v>
      </c>
      <c r="J76" s="55">
        <v>0</v>
      </c>
    </row>
    <row r="77" spans="1:22" ht="15" customHeight="1" x14ac:dyDescent="0.25">
      <c r="A77" s="107" t="s">
        <v>116</v>
      </c>
      <c r="B77" s="108"/>
      <c r="C77" s="109"/>
      <c r="D77" s="26">
        <v>100</v>
      </c>
      <c r="E77" s="54">
        <v>463825235</v>
      </c>
      <c r="F77" s="23">
        <v>534101099.06999999</v>
      </c>
      <c r="G77" s="23">
        <v>272483033.98999995</v>
      </c>
      <c r="H77" s="23">
        <v>248305547.42999995</v>
      </c>
      <c r="I77" s="23">
        <v>223134744.54000002</v>
      </c>
      <c r="J77" s="53">
        <v>100000</v>
      </c>
    </row>
    <row r="78" spans="1:22" x14ac:dyDescent="0.25">
      <c r="A78" s="107"/>
      <c r="B78" s="108"/>
      <c r="C78" s="109"/>
      <c r="D78" s="79">
        <v>225</v>
      </c>
      <c r="E78" s="56">
        <v>0</v>
      </c>
      <c r="F78" s="24">
        <v>3163979.17</v>
      </c>
      <c r="G78" s="24">
        <v>1854276.5</v>
      </c>
      <c r="H78" s="24">
        <v>664947.56999999995</v>
      </c>
      <c r="I78" s="24">
        <v>642141.77</v>
      </c>
      <c r="J78" s="55">
        <v>0</v>
      </c>
    </row>
    <row r="79" spans="1:22" ht="30.75" customHeight="1" x14ac:dyDescent="0.25">
      <c r="A79" s="107" t="s">
        <v>84</v>
      </c>
      <c r="B79" s="108"/>
      <c r="C79" s="109"/>
      <c r="D79" s="26">
        <v>100</v>
      </c>
      <c r="E79" s="54">
        <v>40000000</v>
      </c>
      <c r="F79" s="23">
        <v>40000000</v>
      </c>
      <c r="G79" s="23">
        <v>15256030</v>
      </c>
      <c r="H79" s="23">
        <v>15240230</v>
      </c>
      <c r="I79" s="23">
        <v>12655670</v>
      </c>
      <c r="J79" s="53">
        <v>0</v>
      </c>
    </row>
    <row r="80" spans="1:22" x14ac:dyDescent="0.25">
      <c r="A80" s="107" t="s">
        <v>66</v>
      </c>
      <c r="B80" s="108"/>
      <c r="C80" s="109"/>
      <c r="D80" s="26">
        <v>100</v>
      </c>
      <c r="E80" s="54">
        <v>0</v>
      </c>
      <c r="F80" s="23">
        <v>392748</v>
      </c>
      <c r="G80" s="23">
        <v>392748</v>
      </c>
      <c r="H80" s="23">
        <v>392748</v>
      </c>
      <c r="I80" s="23">
        <v>317102.71999999997</v>
      </c>
      <c r="J80" s="53">
        <v>0</v>
      </c>
    </row>
    <row r="81" spans="1:16" x14ac:dyDescent="0.25">
      <c r="A81" s="107"/>
      <c r="B81" s="108"/>
      <c r="C81" s="109"/>
      <c r="D81" s="79">
        <v>122</v>
      </c>
      <c r="E81" s="56">
        <v>0</v>
      </c>
      <c r="F81" s="24">
        <v>1223277.1000000001</v>
      </c>
      <c r="G81" s="24">
        <v>59737.3</v>
      </c>
      <c r="H81" s="24">
        <v>59737.3</v>
      </c>
      <c r="I81" s="24">
        <v>0</v>
      </c>
      <c r="J81" s="55">
        <v>0</v>
      </c>
    </row>
    <row r="82" spans="1:16" x14ac:dyDescent="0.25">
      <c r="A82" s="107" t="s">
        <v>112</v>
      </c>
      <c r="B82" s="108"/>
      <c r="C82" s="109"/>
      <c r="D82" s="26">
        <v>104</v>
      </c>
      <c r="E82" s="54">
        <v>0</v>
      </c>
      <c r="F82" s="23">
        <v>325000</v>
      </c>
      <c r="G82" s="23">
        <v>316851</v>
      </c>
      <c r="H82" s="23">
        <v>316851</v>
      </c>
      <c r="I82" s="23">
        <v>316851</v>
      </c>
      <c r="J82" s="53">
        <v>0</v>
      </c>
    </row>
    <row r="83" spans="1:16" x14ac:dyDescent="0.25">
      <c r="A83" s="107" t="s">
        <v>85</v>
      </c>
      <c r="B83" s="108"/>
      <c r="C83" s="109"/>
      <c r="D83" s="26">
        <v>232</v>
      </c>
      <c r="E83" s="54">
        <v>0</v>
      </c>
      <c r="F83" s="23">
        <v>1144394</v>
      </c>
      <c r="G83" s="23">
        <v>990541.38</v>
      </c>
      <c r="H83" s="23">
        <v>865750.38</v>
      </c>
      <c r="I83" s="23">
        <v>790476.88</v>
      </c>
      <c r="J83" s="53">
        <v>0</v>
      </c>
    </row>
    <row r="84" spans="1:16" x14ac:dyDescent="0.25">
      <c r="A84" s="107" t="s">
        <v>86</v>
      </c>
      <c r="B84" s="108"/>
      <c r="C84" s="109"/>
      <c r="D84" s="26">
        <v>100</v>
      </c>
      <c r="E84" s="54">
        <v>0</v>
      </c>
      <c r="F84" s="23">
        <v>2108195.63</v>
      </c>
      <c r="G84" s="23">
        <v>2103708.31</v>
      </c>
      <c r="H84" s="23">
        <v>2103708.31</v>
      </c>
      <c r="I84" s="23">
        <v>1786041</v>
      </c>
      <c r="J84" s="53">
        <v>0</v>
      </c>
    </row>
    <row r="85" spans="1:16" ht="29.25" customHeight="1" x14ac:dyDescent="0.25">
      <c r="A85" s="107" t="s">
        <v>87</v>
      </c>
      <c r="B85" s="108"/>
      <c r="C85" s="109"/>
      <c r="D85" s="26">
        <v>100</v>
      </c>
      <c r="E85" s="54">
        <v>0</v>
      </c>
      <c r="F85" s="23">
        <v>750000</v>
      </c>
      <c r="G85" s="23">
        <v>289795</v>
      </c>
      <c r="H85" s="23">
        <v>289795</v>
      </c>
      <c r="I85" s="23">
        <v>286225</v>
      </c>
      <c r="J85" s="53">
        <v>0</v>
      </c>
    </row>
    <row r="86" spans="1:16" x14ac:dyDescent="0.25">
      <c r="A86" s="113" t="s">
        <v>88</v>
      </c>
      <c r="B86" s="114"/>
      <c r="C86" s="115"/>
      <c r="D86" s="26">
        <v>100</v>
      </c>
      <c r="E86" s="54">
        <v>0</v>
      </c>
      <c r="F86" s="23">
        <v>3515.63</v>
      </c>
      <c r="G86" s="23">
        <v>0</v>
      </c>
      <c r="H86" s="23">
        <v>0</v>
      </c>
      <c r="I86" s="23">
        <v>0</v>
      </c>
      <c r="J86" s="53">
        <v>0</v>
      </c>
    </row>
    <row r="87" spans="1:16" x14ac:dyDescent="0.25">
      <c r="A87" s="116"/>
      <c r="B87" s="117"/>
      <c r="C87" s="118"/>
      <c r="D87" s="79">
        <v>122</v>
      </c>
      <c r="E87" s="56">
        <v>0</v>
      </c>
      <c r="F87" s="24">
        <v>926784.77</v>
      </c>
      <c r="G87" s="24">
        <v>687667.63</v>
      </c>
      <c r="H87" s="24">
        <v>687667.63</v>
      </c>
      <c r="I87" s="24">
        <v>687667.63</v>
      </c>
      <c r="J87" s="55">
        <v>0</v>
      </c>
    </row>
    <row r="88" spans="1:16" x14ac:dyDescent="0.25">
      <c r="A88" s="113" t="s">
        <v>67</v>
      </c>
      <c r="B88" s="114"/>
      <c r="C88" s="115"/>
      <c r="D88" s="26">
        <v>100</v>
      </c>
      <c r="E88" s="54">
        <v>0</v>
      </c>
      <c r="F88" s="23">
        <v>196194.37</v>
      </c>
      <c r="G88" s="23">
        <v>196194.37</v>
      </c>
      <c r="H88" s="23">
        <v>87719.23</v>
      </c>
      <c r="I88" s="23">
        <v>27810.98</v>
      </c>
      <c r="J88" s="53">
        <v>0</v>
      </c>
    </row>
    <row r="89" spans="1:16" ht="15.75" thickBot="1" x14ac:dyDescent="0.3">
      <c r="A89" s="119"/>
      <c r="B89" s="120"/>
      <c r="C89" s="121"/>
      <c r="D89" s="79">
        <v>122</v>
      </c>
      <c r="E89" s="56">
        <v>0</v>
      </c>
      <c r="F89" s="24">
        <v>690893</v>
      </c>
      <c r="G89" s="24">
        <v>690893</v>
      </c>
      <c r="H89" s="24">
        <v>430760.62</v>
      </c>
      <c r="I89" s="24">
        <v>377242.52</v>
      </c>
      <c r="J89" s="55">
        <v>0</v>
      </c>
    </row>
    <row r="90" spans="1:16" ht="15.75" thickTop="1" x14ac:dyDescent="0.25">
      <c r="A90" s="39" t="s">
        <v>14</v>
      </c>
      <c r="B90" s="39"/>
      <c r="C90" s="39"/>
      <c r="D90" s="38"/>
      <c r="E90" s="37">
        <v>1884114167</v>
      </c>
      <c r="F90" s="37">
        <v>1720530899.9899993</v>
      </c>
      <c r="G90" s="37">
        <v>845249842.72999954</v>
      </c>
      <c r="H90" s="37">
        <v>797014631.13000011</v>
      </c>
      <c r="I90" s="37">
        <v>699425514.92000043</v>
      </c>
      <c r="J90" s="37">
        <v>254045162.5</v>
      </c>
      <c r="K90" s="52"/>
      <c r="L90" s="52"/>
      <c r="M90" s="52"/>
      <c r="N90" s="52"/>
      <c r="O90" s="52"/>
      <c r="P90" s="52"/>
    </row>
    <row r="91" spans="1:16" x14ac:dyDescent="0.25">
      <c r="A91" s="57" t="s">
        <v>89</v>
      </c>
      <c r="B91" s="58"/>
      <c r="C91" s="59"/>
      <c r="D91" s="60"/>
      <c r="E91" s="61">
        <v>1702173025</v>
      </c>
      <c r="F91" s="61">
        <v>1521954380.1999993</v>
      </c>
      <c r="G91" s="61">
        <v>768656235.73999941</v>
      </c>
      <c r="H91" s="61">
        <v>736622286.44000006</v>
      </c>
      <c r="I91" s="61">
        <v>646660669.54000032</v>
      </c>
      <c r="J91" s="61">
        <v>254045162.5</v>
      </c>
    </row>
    <row r="92" spans="1:16" x14ac:dyDescent="0.25">
      <c r="A92" s="36" t="s">
        <v>113</v>
      </c>
      <c r="B92" s="35"/>
      <c r="C92" s="34"/>
      <c r="D92" s="33"/>
      <c r="E92" s="62">
        <v>0</v>
      </c>
      <c r="F92" s="62">
        <v>325000</v>
      </c>
      <c r="G92" s="62">
        <v>316851</v>
      </c>
      <c r="H92" s="62">
        <v>316851</v>
      </c>
      <c r="I92" s="62">
        <v>316851</v>
      </c>
      <c r="J92" s="62">
        <v>0</v>
      </c>
    </row>
    <row r="93" spans="1:16" x14ac:dyDescent="0.25">
      <c r="A93" s="36" t="s">
        <v>17</v>
      </c>
      <c r="B93" s="35"/>
      <c r="C93" s="34"/>
      <c r="D93" s="33"/>
      <c r="E93" s="62">
        <v>68490680</v>
      </c>
      <c r="F93" s="62">
        <v>71331634.870000005</v>
      </c>
      <c r="G93" s="62">
        <v>34489672.090000004</v>
      </c>
      <c r="H93" s="62">
        <v>34092576.649999999</v>
      </c>
      <c r="I93" s="62">
        <v>27711318.069999997</v>
      </c>
      <c r="J93" s="62">
        <v>0</v>
      </c>
    </row>
    <row r="94" spans="1:16" x14ac:dyDescent="0.25">
      <c r="A94" s="36" t="s">
        <v>90</v>
      </c>
      <c r="B94" s="35"/>
      <c r="C94" s="34"/>
      <c r="D94" s="33"/>
      <c r="E94" s="62">
        <v>8727297</v>
      </c>
      <c r="F94" s="62">
        <v>8727296.9999999981</v>
      </c>
      <c r="G94" s="62">
        <v>143266.45000000001</v>
      </c>
      <c r="H94" s="62">
        <v>58023.110000000008</v>
      </c>
      <c r="I94" s="62">
        <v>28773.11</v>
      </c>
      <c r="J94" s="62">
        <v>0</v>
      </c>
    </row>
    <row r="95" spans="1:16" x14ac:dyDescent="0.25">
      <c r="A95" s="36" t="s">
        <v>19</v>
      </c>
      <c r="B95" s="35"/>
      <c r="C95" s="34"/>
      <c r="D95" s="33"/>
      <c r="E95" s="62">
        <v>51640845</v>
      </c>
      <c r="F95" s="62">
        <v>63965873.920000002</v>
      </c>
      <c r="G95" s="62">
        <v>23899935.860000003</v>
      </c>
      <c r="H95" s="62">
        <v>14142725.57</v>
      </c>
      <c r="I95" s="62">
        <v>13676176.970000001</v>
      </c>
      <c r="J95" s="62">
        <v>0</v>
      </c>
    </row>
    <row r="96" spans="1:16" x14ac:dyDescent="0.25">
      <c r="A96" s="36" t="s">
        <v>20</v>
      </c>
      <c r="B96" s="35"/>
      <c r="C96" s="34"/>
      <c r="D96" s="33"/>
      <c r="E96" s="62">
        <v>53082320</v>
      </c>
      <c r="F96" s="62">
        <v>53082320.000000007</v>
      </c>
      <c r="G96" s="62">
        <v>16753340.210000001</v>
      </c>
      <c r="H96" s="62">
        <v>10916417.98</v>
      </c>
      <c r="I96" s="62">
        <v>10241249.35</v>
      </c>
      <c r="J96" s="62">
        <v>0</v>
      </c>
    </row>
    <row r="97" spans="1:16" ht="15.75" thickBot="1" x14ac:dyDescent="0.3">
      <c r="A97" s="63" t="s">
        <v>91</v>
      </c>
      <c r="B97" s="64"/>
      <c r="C97" s="65"/>
      <c r="D97" s="66"/>
      <c r="E97" s="67">
        <v>0</v>
      </c>
      <c r="F97" s="67">
        <v>1144394</v>
      </c>
      <c r="G97" s="67">
        <v>990541.38</v>
      </c>
      <c r="H97" s="67">
        <v>865750.38</v>
      </c>
      <c r="I97" s="67">
        <v>790476.88</v>
      </c>
      <c r="J97" s="67">
        <v>0</v>
      </c>
    </row>
    <row r="98" spans="1:16" ht="15.75" thickTop="1" x14ac:dyDescent="0.25">
      <c r="A98" s="39" t="s">
        <v>14</v>
      </c>
      <c r="B98" s="39"/>
      <c r="C98" s="39"/>
      <c r="D98" s="38"/>
      <c r="E98" s="37">
        <v>1884114167</v>
      </c>
      <c r="F98" s="37">
        <v>1720530899.9899993</v>
      </c>
      <c r="G98" s="37">
        <v>845249842.72999954</v>
      </c>
      <c r="H98" s="37">
        <v>797014631.13000011</v>
      </c>
      <c r="I98" s="37">
        <v>699425514.92000043</v>
      </c>
      <c r="J98" s="37">
        <v>254045162.5</v>
      </c>
      <c r="K98" s="52"/>
      <c r="L98" s="52"/>
      <c r="M98" s="52"/>
      <c r="N98" s="52"/>
      <c r="O98" s="52"/>
      <c r="P98" s="52"/>
    </row>
    <row r="99" spans="1:16" x14ac:dyDescent="0.25">
      <c r="A99" s="57" t="s">
        <v>40</v>
      </c>
      <c r="B99" s="58"/>
      <c r="C99" s="59"/>
      <c r="D99" s="60"/>
      <c r="E99" s="61">
        <v>1380288932</v>
      </c>
      <c r="F99" s="61">
        <v>1135504819.2500002</v>
      </c>
      <c r="G99" s="61">
        <v>549928366.25000036</v>
      </c>
      <c r="H99" s="61">
        <v>527569168.66000015</v>
      </c>
      <c r="I99" s="61">
        <v>458403540.87999994</v>
      </c>
      <c r="J99" s="61">
        <v>253945162.5</v>
      </c>
    </row>
    <row r="100" spans="1:16" x14ac:dyDescent="0.25">
      <c r="A100" s="70" t="s">
        <v>39</v>
      </c>
      <c r="B100" s="71"/>
      <c r="C100" s="72"/>
      <c r="D100" s="73"/>
      <c r="E100" s="74">
        <v>463825235</v>
      </c>
      <c r="F100" s="74">
        <v>537265078.24000001</v>
      </c>
      <c r="G100" s="74">
        <v>274337310.48999995</v>
      </c>
      <c r="H100" s="74">
        <v>248970494.99999994</v>
      </c>
      <c r="I100" s="74">
        <v>223776886.31</v>
      </c>
      <c r="J100" s="74">
        <v>100000</v>
      </c>
    </row>
    <row r="101" spans="1:16" x14ac:dyDescent="0.25">
      <c r="A101" s="36" t="s">
        <v>38</v>
      </c>
      <c r="B101" s="35"/>
      <c r="C101" s="34"/>
      <c r="D101" s="33"/>
      <c r="E101" s="62">
        <v>40000000</v>
      </c>
      <c r="F101" s="62">
        <v>40000000</v>
      </c>
      <c r="G101" s="62">
        <v>15256030</v>
      </c>
      <c r="H101" s="62">
        <v>15240230</v>
      </c>
      <c r="I101" s="62">
        <v>12655670</v>
      </c>
      <c r="J101" s="62">
        <v>0</v>
      </c>
    </row>
    <row r="102" spans="1:16" x14ac:dyDescent="0.25">
      <c r="A102" s="70" t="s">
        <v>92</v>
      </c>
      <c r="B102" s="71"/>
      <c r="C102" s="72"/>
      <c r="D102" s="73"/>
      <c r="E102" s="74">
        <v>0</v>
      </c>
      <c r="F102" s="74">
        <v>1144394</v>
      </c>
      <c r="G102" s="74">
        <v>990541.38</v>
      </c>
      <c r="H102" s="74">
        <v>865750.38</v>
      </c>
      <c r="I102" s="74">
        <v>790476.88</v>
      </c>
      <c r="J102" s="74">
        <v>0</v>
      </c>
    </row>
    <row r="103" spans="1:16" x14ac:dyDescent="0.25">
      <c r="A103" s="36" t="s">
        <v>114</v>
      </c>
      <c r="B103" s="35"/>
      <c r="C103" s="34"/>
      <c r="D103" s="33"/>
      <c r="E103" s="62">
        <v>0</v>
      </c>
      <c r="F103" s="62">
        <v>325000</v>
      </c>
      <c r="G103" s="62">
        <v>316851</v>
      </c>
      <c r="H103" s="62">
        <v>316851</v>
      </c>
      <c r="I103" s="62">
        <v>316851</v>
      </c>
      <c r="J103" s="62">
        <v>0</v>
      </c>
    </row>
    <row r="104" spans="1:16" x14ac:dyDescent="0.25">
      <c r="A104" s="36" t="s">
        <v>93</v>
      </c>
      <c r="B104" s="35"/>
      <c r="C104" s="34"/>
      <c r="D104" s="33"/>
      <c r="E104" s="62">
        <v>0</v>
      </c>
      <c r="F104" s="62">
        <v>930300.4</v>
      </c>
      <c r="G104" s="62">
        <v>687667.63</v>
      </c>
      <c r="H104" s="62">
        <v>687667.63</v>
      </c>
      <c r="I104" s="62">
        <v>687667.63</v>
      </c>
      <c r="J104" s="62">
        <v>0</v>
      </c>
    </row>
    <row r="105" spans="1:16" x14ac:dyDescent="0.25">
      <c r="A105" s="70" t="s">
        <v>94</v>
      </c>
      <c r="B105" s="71"/>
      <c r="C105" s="72"/>
      <c r="D105" s="73"/>
      <c r="E105" s="74">
        <v>0</v>
      </c>
      <c r="F105" s="74">
        <v>887087.37</v>
      </c>
      <c r="G105" s="74">
        <v>887087.37</v>
      </c>
      <c r="H105" s="74">
        <v>518479.85</v>
      </c>
      <c r="I105" s="74">
        <v>405053.5</v>
      </c>
      <c r="J105" s="74">
        <v>0</v>
      </c>
    </row>
    <row r="106" spans="1:16" x14ac:dyDescent="0.25">
      <c r="A106" s="70" t="s">
        <v>95</v>
      </c>
      <c r="B106" s="71"/>
      <c r="C106" s="72"/>
      <c r="D106" s="73"/>
      <c r="E106" s="74">
        <v>0</v>
      </c>
      <c r="F106" s="74">
        <v>1616025.1</v>
      </c>
      <c r="G106" s="74">
        <v>452485.3</v>
      </c>
      <c r="H106" s="74">
        <v>452485.3</v>
      </c>
      <c r="I106" s="74">
        <v>317102.71999999997</v>
      </c>
      <c r="J106" s="74">
        <v>0</v>
      </c>
    </row>
    <row r="107" spans="1:16" x14ac:dyDescent="0.25">
      <c r="A107" s="36" t="s">
        <v>96</v>
      </c>
      <c r="B107" s="35"/>
      <c r="C107" s="34"/>
      <c r="D107" s="33"/>
      <c r="E107" s="62">
        <v>0</v>
      </c>
      <c r="F107" s="62">
        <v>2108195.63</v>
      </c>
      <c r="G107" s="62">
        <v>2103708.31</v>
      </c>
      <c r="H107" s="62">
        <v>2103708.31</v>
      </c>
      <c r="I107" s="62">
        <v>1786041</v>
      </c>
      <c r="J107" s="62">
        <v>0</v>
      </c>
    </row>
    <row r="108" spans="1:16" ht="15.75" thickBot="1" x14ac:dyDescent="0.3">
      <c r="A108" s="36" t="s">
        <v>97</v>
      </c>
      <c r="B108" s="35"/>
      <c r="C108" s="34"/>
      <c r="D108" s="33"/>
      <c r="E108" s="62">
        <v>0</v>
      </c>
      <c r="F108" s="62">
        <v>750000</v>
      </c>
      <c r="G108" s="62">
        <v>289795</v>
      </c>
      <c r="H108" s="62">
        <v>289795</v>
      </c>
      <c r="I108" s="62">
        <v>286225</v>
      </c>
      <c r="J108" s="62">
        <v>0</v>
      </c>
    </row>
    <row r="109" spans="1:16" ht="15.75" thickTop="1" x14ac:dyDescent="0.25">
      <c r="A109" s="39" t="s">
        <v>14</v>
      </c>
      <c r="B109" s="39"/>
      <c r="C109" s="39"/>
      <c r="D109" s="38"/>
      <c r="E109" s="37">
        <v>1884114167</v>
      </c>
      <c r="F109" s="37">
        <v>1720530899.9900002</v>
      </c>
      <c r="G109" s="37">
        <v>845249842.73000014</v>
      </c>
      <c r="H109" s="37">
        <v>797014631.13</v>
      </c>
      <c r="I109" s="37">
        <v>699425514.91999996</v>
      </c>
      <c r="J109" s="37">
        <v>254045162.5</v>
      </c>
      <c r="K109" s="52"/>
      <c r="L109" s="52"/>
      <c r="M109" s="52"/>
      <c r="N109" s="52"/>
      <c r="O109" s="52"/>
      <c r="P109" s="52"/>
    </row>
    <row r="110" spans="1:16" x14ac:dyDescent="0.25">
      <c r="A110" s="70" t="s">
        <v>29</v>
      </c>
      <c r="B110" s="71" t="s">
        <v>98</v>
      </c>
      <c r="C110" s="72"/>
      <c r="D110" s="73"/>
      <c r="E110" s="74">
        <v>931114166</v>
      </c>
      <c r="F110" s="74">
        <v>885340011.10000014</v>
      </c>
      <c r="G110" s="74">
        <v>441567702.8300001</v>
      </c>
      <c r="H110" s="74">
        <v>438940366.69000006</v>
      </c>
      <c r="I110" s="74">
        <v>380470989.9600001</v>
      </c>
      <c r="J110" s="74">
        <v>45774154.899999999</v>
      </c>
    </row>
    <row r="111" spans="1:16" x14ac:dyDescent="0.25">
      <c r="A111" s="36" t="s">
        <v>30</v>
      </c>
      <c r="B111" s="35" t="s">
        <v>99</v>
      </c>
      <c r="C111" s="34"/>
      <c r="D111" s="33"/>
      <c r="E111" s="62">
        <v>203415749</v>
      </c>
      <c r="F111" s="62">
        <v>203415749</v>
      </c>
      <c r="G111" s="62">
        <v>89059709.700000003</v>
      </c>
      <c r="H111" s="62">
        <v>89050872.159999996</v>
      </c>
      <c r="I111" s="62">
        <v>74407785.159999996</v>
      </c>
      <c r="J111" s="62">
        <v>0</v>
      </c>
    </row>
    <row r="112" spans="1:16" x14ac:dyDescent="0.25">
      <c r="A112" s="70" t="s">
        <v>24</v>
      </c>
      <c r="B112" s="71" t="s">
        <v>100</v>
      </c>
      <c r="C112" s="72"/>
      <c r="D112" s="73"/>
      <c r="E112" s="74">
        <v>100000</v>
      </c>
      <c r="F112" s="74">
        <v>8333</v>
      </c>
      <c r="G112" s="74">
        <v>0</v>
      </c>
      <c r="H112" s="74">
        <v>0</v>
      </c>
      <c r="I112" s="74">
        <v>0</v>
      </c>
      <c r="J112" s="74">
        <v>91667</v>
      </c>
    </row>
    <row r="113" spans="1:16" x14ac:dyDescent="0.25">
      <c r="A113" s="36" t="s">
        <v>26</v>
      </c>
      <c r="B113" s="35" t="s">
        <v>101</v>
      </c>
      <c r="C113" s="34"/>
      <c r="D113" s="33"/>
      <c r="E113" s="62">
        <v>683261207</v>
      </c>
      <c r="F113" s="62">
        <v>602335202.3599999</v>
      </c>
      <c r="G113" s="62">
        <v>297172093.26999998</v>
      </c>
      <c r="H113" s="62">
        <v>263605691.32999989</v>
      </c>
      <c r="I113" s="62">
        <v>239480031.37999988</v>
      </c>
      <c r="J113" s="62">
        <v>155401447.59999999</v>
      </c>
    </row>
    <row r="114" spans="1:16" x14ac:dyDescent="0.25">
      <c r="A114" s="70" t="s">
        <v>60</v>
      </c>
      <c r="B114" s="71" t="s">
        <v>102</v>
      </c>
      <c r="C114" s="72"/>
      <c r="D114" s="73"/>
      <c r="E114" s="74">
        <v>0</v>
      </c>
      <c r="F114" s="74">
        <v>6900</v>
      </c>
      <c r="G114" s="74">
        <v>6900</v>
      </c>
      <c r="H114" s="74">
        <v>6900</v>
      </c>
      <c r="I114" s="74">
        <v>6900</v>
      </c>
      <c r="J114" s="74">
        <v>0</v>
      </c>
    </row>
    <row r="115" spans="1:16" x14ac:dyDescent="0.25">
      <c r="A115" s="70" t="s">
        <v>28</v>
      </c>
      <c r="B115" s="71" t="s">
        <v>103</v>
      </c>
      <c r="C115" s="72"/>
      <c r="D115" s="73"/>
      <c r="E115" s="74">
        <v>66023045</v>
      </c>
      <c r="F115" s="74">
        <v>29408038.530000001</v>
      </c>
      <c r="G115" s="74">
        <v>17443436.93</v>
      </c>
      <c r="H115" s="74">
        <v>5410800.9500000002</v>
      </c>
      <c r="I115" s="74">
        <v>5059808.419999999</v>
      </c>
      <c r="J115" s="74">
        <v>52594559</v>
      </c>
    </row>
    <row r="116" spans="1:16" x14ac:dyDescent="0.25">
      <c r="A116" s="36" t="s">
        <v>27</v>
      </c>
      <c r="B116" s="35" t="s">
        <v>104</v>
      </c>
      <c r="C116" s="34"/>
      <c r="D116" s="33"/>
      <c r="E116" s="62">
        <v>100000</v>
      </c>
      <c r="F116" s="62">
        <v>8333</v>
      </c>
      <c r="G116" s="62">
        <v>0</v>
      </c>
      <c r="H116" s="62">
        <v>0</v>
      </c>
      <c r="I116" s="62">
        <v>0</v>
      </c>
      <c r="J116" s="62">
        <v>91667</v>
      </c>
    </row>
    <row r="117" spans="1:16" ht="15.75" thickBot="1" x14ac:dyDescent="0.3">
      <c r="A117" s="36" t="s">
        <v>25</v>
      </c>
      <c r="B117" s="35" t="s">
        <v>100</v>
      </c>
      <c r="C117" s="34"/>
      <c r="D117" s="33"/>
      <c r="E117" s="62">
        <v>100000</v>
      </c>
      <c r="F117" s="62">
        <v>8333</v>
      </c>
      <c r="G117" s="62">
        <v>0</v>
      </c>
      <c r="H117" s="62">
        <v>0</v>
      </c>
      <c r="I117" s="62">
        <v>0</v>
      </c>
      <c r="J117" s="62">
        <v>91667</v>
      </c>
    </row>
    <row r="118" spans="1:16" ht="15.75" thickTop="1" x14ac:dyDescent="0.25">
      <c r="A118" s="39" t="s">
        <v>14</v>
      </c>
      <c r="B118" s="39"/>
      <c r="C118" s="39"/>
      <c r="D118" s="38"/>
      <c r="E118" s="37">
        <v>1884114167</v>
      </c>
      <c r="F118" s="37">
        <v>1720530899.99</v>
      </c>
      <c r="G118" s="37">
        <v>845249842.73000002</v>
      </c>
      <c r="H118" s="37">
        <v>797014631.13</v>
      </c>
      <c r="I118" s="37">
        <v>699425514.91999996</v>
      </c>
      <c r="J118" s="37">
        <v>254045162.5</v>
      </c>
      <c r="K118" s="52"/>
      <c r="L118" s="52"/>
      <c r="M118" s="52"/>
      <c r="N118" s="52"/>
      <c r="O118" s="52"/>
      <c r="P118" s="52"/>
    </row>
  </sheetData>
  <mergeCells count="12">
    <mergeCell ref="A86:C87"/>
    <mergeCell ref="A84:C84"/>
    <mergeCell ref="A85:C85"/>
    <mergeCell ref="A88:C89"/>
    <mergeCell ref="A82:C82"/>
    <mergeCell ref="A83:C83"/>
    <mergeCell ref="A80:C81"/>
    <mergeCell ref="A1:J1"/>
    <mergeCell ref="A2:J2"/>
    <mergeCell ref="A72:C76"/>
    <mergeCell ref="A77:C78"/>
    <mergeCell ref="A79:C79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3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118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664496873.38999999</v>
      </c>
      <c r="G4" s="23">
        <v>381049983.66000003</v>
      </c>
      <c r="H4" s="23">
        <v>379571749.57000005</v>
      </c>
      <c r="I4" s="23">
        <v>330532438.78000003</v>
      </c>
      <c r="J4" s="53">
        <v>25890754.609999999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74111104.710000008</v>
      </c>
      <c r="H5" s="23">
        <v>74097344.470000014</v>
      </c>
      <c r="I5" s="23">
        <v>63659900.18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19482265.02</v>
      </c>
      <c r="H6" s="23">
        <v>19477633.02</v>
      </c>
      <c r="I6" s="23">
        <v>16796178.580000002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13776527.5</v>
      </c>
      <c r="G8" s="23">
        <v>7990985.1100000003</v>
      </c>
      <c r="H8" s="23">
        <v>7543651.3500000006</v>
      </c>
      <c r="I8" s="23">
        <v>6367085.2999999998</v>
      </c>
      <c r="J8" s="53">
        <v>4227822.5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1072839.81</v>
      </c>
      <c r="H10" s="24">
        <v>924566.35</v>
      </c>
      <c r="I10" s="24">
        <v>822540.47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1388769</v>
      </c>
      <c r="G13" s="23">
        <v>328544.96999999997</v>
      </c>
      <c r="H13" s="23">
        <v>253063.44999999998</v>
      </c>
      <c r="I13" s="23">
        <v>253063.44999999998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52976870.010000005</v>
      </c>
      <c r="G15" s="23">
        <v>46394690.829999998</v>
      </c>
      <c r="H15" s="23">
        <v>45099984.54999999</v>
      </c>
      <c r="I15" s="23">
        <v>43424732.539999999</v>
      </c>
      <c r="J15" s="53">
        <v>77753193.989999995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20017320</v>
      </c>
      <c r="G17" s="23">
        <v>5004327</v>
      </c>
      <c r="H17" s="23">
        <v>5004326.7699999996</v>
      </c>
      <c r="I17" s="23">
        <v>5004326.7699999996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11752187.35</v>
      </c>
      <c r="H18" s="24">
        <v>11752186.140000001</v>
      </c>
      <c r="I18" s="24">
        <v>9553322.2300000004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27803571.229999997</v>
      </c>
      <c r="H20" s="24">
        <v>27675209.379999999</v>
      </c>
      <c r="I20" s="24">
        <v>23600959.379999999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6608161</v>
      </c>
      <c r="G21" s="23">
        <v>6098891.2699999996</v>
      </c>
      <c r="H21" s="23">
        <v>5956958.0200000005</v>
      </c>
      <c r="I21" s="23">
        <v>5191875.09</v>
      </c>
      <c r="J21" s="53">
        <v>6124508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3078777.1999999993</v>
      </c>
      <c r="G22" s="23">
        <v>383796.7</v>
      </c>
      <c r="H22" s="23">
        <v>379230.27</v>
      </c>
      <c r="I22" s="23">
        <v>379230.27</v>
      </c>
      <c r="J22" s="53">
        <v>29592300.800000001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2494063</v>
      </c>
      <c r="G23" s="23">
        <v>2048899.64</v>
      </c>
      <c r="H23" s="23">
        <v>1212938.53</v>
      </c>
      <c r="I23" s="23">
        <v>1212938.53</v>
      </c>
      <c r="J23" s="53">
        <v>37011890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85697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359251</v>
      </c>
      <c r="G26" s="23">
        <v>356738</v>
      </c>
      <c r="H26" s="23">
        <v>34500</v>
      </c>
      <c r="I26" s="23">
        <v>34500</v>
      </c>
      <c r="J26" s="53">
        <v>7205768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8965657</v>
      </c>
      <c r="G28" s="24">
        <v>142464.63</v>
      </c>
      <c r="H28" s="24">
        <v>58023.110000000008</v>
      </c>
      <c r="I28" s="24">
        <v>28773.11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3827722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7196182.3499999996</v>
      </c>
      <c r="H30" s="23">
        <v>7134580.5599999996</v>
      </c>
      <c r="I30" s="23">
        <v>7134454.1399999997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18102.93</v>
      </c>
      <c r="H31" s="24">
        <v>15859.04</v>
      </c>
      <c r="I31" s="24">
        <v>15859.04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9551552.3200000022</v>
      </c>
      <c r="H32" s="23">
        <v>7171481.0300000012</v>
      </c>
      <c r="I32" s="23">
        <v>6899042.5600000015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1522857</v>
      </c>
      <c r="H33" s="23">
        <v>679467</v>
      </c>
      <c r="I33" s="23">
        <v>679467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53801894.75</v>
      </c>
      <c r="G34" s="23">
        <v>21741920.320000004</v>
      </c>
      <c r="H34" s="23">
        <v>14980909.389999999</v>
      </c>
      <c r="I34" s="23">
        <v>14611666.619999999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4336423.6399999997</v>
      </c>
      <c r="H35" s="24">
        <v>3693786.6599999997</v>
      </c>
      <c r="I35" s="24">
        <v>2950220.25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7000000</v>
      </c>
      <c r="G36" s="23">
        <v>3014277.09</v>
      </c>
      <c r="H36" s="23">
        <v>384086.7</v>
      </c>
      <c r="I36" s="23">
        <v>384086.7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35040</v>
      </c>
      <c r="I37" s="24">
        <v>35040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1665342</v>
      </c>
      <c r="G38" s="23">
        <v>132500</v>
      </c>
      <c r="H38" s="23">
        <v>132500</v>
      </c>
      <c r="I38" s="23">
        <v>105037.5</v>
      </c>
      <c r="J38" s="53">
        <v>18318763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1525172</v>
      </c>
      <c r="G39" s="23">
        <v>1258319.8700000001</v>
      </c>
      <c r="H39" s="23">
        <v>1224797.3500000001</v>
      </c>
      <c r="I39" s="23">
        <v>1139569.8799999999</v>
      </c>
      <c r="J39" s="53">
        <v>8376901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132837129.28000002</v>
      </c>
      <c r="H41" s="23">
        <v>132310018.32000002</v>
      </c>
      <c r="I41" s="23">
        <v>115165483.95999999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29456032.93</v>
      </c>
      <c r="H42" s="23">
        <v>29456032.93</v>
      </c>
      <c r="I42" s="23">
        <v>25389405.630000003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11449861.68</v>
      </c>
      <c r="H43" s="23">
        <v>11449760.900000002</v>
      </c>
      <c r="I43" s="23">
        <v>9783520.2599999998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69449859.850000009</v>
      </c>
      <c r="H44" s="23">
        <v>60779532.770000011</v>
      </c>
      <c r="I44" s="23">
        <v>60317257.150000006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17856892.670000002</v>
      </c>
      <c r="H45" s="23">
        <v>17848992.670000002</v>
      </c>
      <c r="I45" s="23">
        <v>15250330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455559.3</v>
      </c>
      <c r="G46" s="23">
        <v>392748</v>
      </c>
      <c r="H46" s="23">
        <v>392748</v>
      </c>
      <c r="I46" s="23">
        <v>392748</v>
      </c>
      <c r="J46" s="53">
        <v>0</v>
      </c>
    </row>
    <row r="47" spans="1:10" s="28" customFormat="1" x14ac:dyDescent="0.25">
      <c r="A47" s="9" t="s">
        <v>68</v>
      </c>
      <c r="B47" s="9" t="s">
        <v>69</v>
      </c>
      <c r="C47" s="9" t="s">
        <v>26</v>
      </c>
      <c r="D47" s="10">
        <v>122</v>
      </c>
      <c r="E47" s="56">
        <v>0</v>
      </c>
      <c r="F47" s="24">
        <v>1312741.8</v>
      </c>
      <c r="G47" s="24">
        <v>210613.3</v>
      </c>
      <c r="H47" s="24">
        <v>210613.3</v>
      </c>
      <c r="I47" s="24">
        <v>188164.3</v>
      </c>
      <c r="J47" s="55">
        <v>0</v>
      </c>
    </row>
    <row r="48" spans="1:10" s="28" customFormat="1" x14ac:dyDescent="0.25">
      <c r="A48" s="8" t="s">
        <v>110</v>
      </c>
      <c r="B48" s="8" t="s">
        <v>111</v>
      </c>
      <c r="C48" s="8" t="s">
        <v>28</v>
      </c>
      <c r="D48" s="8">
        <v>104</v>
      </c>
      <c r="E48" s="54">
        <v>0</v>
      </c>
      <c r="F48" s="23">
        <v>325000</v>
      </c>
      <c r="G48" s="23">
        <v>325000</v>
      </c>
      <c r="H48" s="23">
        <v>325000</v>
      </c>
      <c r="I48" s="23">
        <v>325000</v>
      </c>
      <c r="J48" s="53">
        <v>0</v>
      </c>
    </row>
    <row r="49" spans="1:10" s="28" customFormat="1" x14ac:dyDescent="0.25">
      <c r="A49" s="9" t="s">
        <v>110</v>
      </c>
      <c r="B49" s="8" t="s">
        <v>119</v>
      </c>
      <c r="C49" s="8" t="s">
        <v>28</v>
      </c>
      <c r="D49" s="8">
        <v>104</v>
      </c>
      <c r="E49" s="54">
        <v>0</v>
      </c>
      <c r="F49" s="23">
        <v>700000</v>
      </c>
      <c r="G49" s="23">
        <v>294709</v>
      </c>
      <c r="H49" s="23">
        <v>0</v>
      </c>
      <c r="I49" s="23">
        <v>0</v>
      </c>
      <c r="J49" s="53">
        <v>0</v>
      </c>
    </row>
    <row r="50" spans="1:10" s="28" customFormat="1" x14ac:dyDescent="0.25">
      <c r="A50" s="8" t="s">
        <v>70</v>
      </c>
      <c r="B50" s="8" t="s">
        <v>71</v>
      </c>
      <c r="C50" s="8" t="s">
        <v>26</v>
      </c>
      <c r="D50" s="8">
        <v>232</v>
      </c>
      <c r="E50" s="54">
        <v>0</v>
      </c>
      <c r="F50" s="23">
        <v>1244394</v>
      </c>
      <c r="G50" s="23">
        <v>1094687.8800000001</v>
      </c>
      <c r="H50" s="23">
        <v>869896.88</v>
      </c>
      <c r="I50" s="23">
        <v>867848.88</v>
      </c>
      <c r="J50" s="53">
        <v>0</v>
      </c>
    </row>
    <row r="51" spans="1:10" s="28" customFormat="1" x14ac:dyDescent="0.25">
      <c r="A51" s="8" t="s">
        <v>72</v>
      </c>
      <c r="B51" s="8" t="s">
        <v>5</v>
      </c>
      <c r="C51" s="8" t="s">
        <v>26</v>
      </c>
      <c r="D51" s="8">
        <v>100</v>
      </c>
      <c r="E51" s="54">
        <v>0</v>
      </c>
      <c r="F51" s="23">
        <v>2231909.16</v>
      </c>
      <c r="G51" s="23">
        <v>1545895</v>
      </c>
      <c r="H51" s="23">
        <v>1171519.3400000001</v>
      </c>
      <c r="I51" s="23">
        <v>651266.55000000005</v>
      </c>
      <c r="J51" s="53">
        <v>0</v>
      </c>
    </row>
    <row r="52" spans="1:10" s="28" customFormat="1" x14ac:dyDescent="0.25">
      <c r="A52" s="9" t="s">
        <v>72</v>
      </c>
      <c r="B52" s="9" t="s">
        <v>5</v>
      </c>
      <c r="C52" s="8" t="s">
        <v>28</v>
      </c>
      <c r="D52" s="8">
        <v>100</v>
      </c>
      <c r="E52" s="54">
        <v>0</v>
      </c>
      <c r="F52" s="23">
        <v>123116.67</v>
      </c>
      <c r="G52" s="23">
        <v>15393</v>
      </c>
      <c r="H52" s="23">
        <v>0</v>
      </c>
      <c r="I52" s="23">
        <v>0</v>
      </c>
      <c r="J52" s="53">
        <v>0</v>
      </c>
    </row>
    <row r="53" spans="1:10" s="28" customFormat="1" x14ac:dyDescent="0.25">
      <c r="A53" s="9" t="s">
        <v>72</v>
      </c>
      <c r="B53" s="8" t="s">
        <v>61</v>
      </c>
      <c r="C53" s="8" t="s">
        <v>26</v>
      </c>
      <c r="D53" s="8">
        <v>100</v>
      </c>
      <c r="E53" s="54">
        <v>0</v>
      </c>
      <c r="F53" s="23">
        <v>50180357.999999993</v>
      </c>
      <c r="G53" s="23">
        <v>37498904.239999995</v>
      </c>
      <c r="H53" s="23">
        <v>34969616.569999993</v>
      </c>
      <c r="I53" s="23">
        <v>30145846.199999996</v>
      </c>
      <c r="J53" s="53">
        <v>0</v>
      </c>
    </row>
    <row r="54" spans="1:10" s="28" customFormat="1" x14ac:dyDescent="0.25">
      <c r="A54" s="9" t="s">
        <v>72</v>
      </c>
      <c r="B54" s="9" t="s">
        <v>61</v>
      </c>
      <c r="C54" s="8" t="s">
        <v>28</v>
      </c>
      <c r="D54" s="8">
        <v>100</v>
      </c>
      <c r="E54" s="54">
        <v>0</v>
      </c>
      <c r="F54" s="23">
        <v>5000000</v>
      </c>
      <c r="G54" s="23">
        <v>5000000</v>
      </c>
      <c r="H54" s="23">
        <v>0</v>
      </c>
      <c r="I54" s="23">
        <v>0</v>
      </c>
      <c r="J54" s="53">
        <v>0</v>
      </c>
    </row>
    <row r="55" spans="1:10" s="28" customFormat="1" x14ac:dyDescent="0.25">
      <c r="A55" s="9" t="s">
        <v>72</v>
      </c>
      <c r="B55" s="8" t="s">
        <v>49</v>
      </c>
      <c r="C55" s="8" t="s">
        <v>26</v>
      </c>
      <c r="D55" s="8">
        <v>100</v>
      </c>
      <c r="E55" s="54">
        <v>0</v>
      </c>
      <c r="F55" s="23">
        <v>3240000</v>
      </c>
      <c r="G55" s="23">
        <v>2217734.7000000002</v>
      </c>
      <c r="H55" s="23">
        <v>2217734.7000000002</v>
      </c>
      <c r="I55" s="23">
        <v>1918549.73</v>
      </c>
      <c r="J55" s="53">
        <v>0</v>
      </c>
    </row>
    <row r="56" spans="1:10" s="28" customFormat="1" x14ac:dyDescent="0.25">
      <c r="A56" s="9" t="s">
        <v>72</v>
      </c>
      <c r="B56" s="8" t="s">
        <v>62</v>
      </c>
      <c r="C56" s="8" t="s">
        <v>26</v>
      </c>
      <c r="D56" s="8">
        <v>100</v>
      </c>
      <c r="E56" s="54">
        <v>0</v>
      </c>
      <c r="F56" s="23">
        <v>2378016</v>
      </c>
      <c r="G56" s="23">
        <v>1585344</v>
      </c>
      <c r="H56" s="23">
        <v>1348727.5</v>
      </c>
      <c r="I56" s="23">
        <v>1282900.71</v>
      </c>
      <c r="J56" s="53">
        <v>0</v>
      </c>
    </row>
    <row r="57" spans="1:10" s="28" customFormat="1" x14ac:dyDescent="0.25">
      <c r="A57" s="9" t="s">
        <v>72</v>
      </c>
      <c r="B57" s="9" t="s">
        <v>62</v>
      </c>
      <c r="C57" s="8" t="s">
        <v>28</v>
      </c>
      <c r="D57" s="8">
        <v>100</v>
      </c>
      <c r="E57" s="54">
        <v>0</v>
      </c>
      <c r="F57" s="23">
        <v>2833.33</v>
      </c>
      <c r="G57" s="23">
        <v>0</v>
      </c>
      <c r="H57" s="23">
        <v>0</v>
      </c>
      <c r="I57" s="23">
        <v>0</v>
      </c>
      <c r="J57" s="53">
        <v>0</v>
      </c>
    </row>
    <row r="58" spans="1:10" s="28" customFormat="1" x14ac:dyDescent="0.25">
      <c r="A58" s="9" t="s">
        <v>72</v>
      </c>
      <c r="B58" s="8" t="s">
        <v>48</v>
      </c>
      <c r="C58" s="8" t="s">
        <v>26</v>
      </c>
      <c r="D58" s="8">
        <v>100</v>
      </c>
      <c r="E58" s="54">
        <v>0</v>
      </c>
      <c r="F58" s="23">
        <v>2366652</v>
      </c>
      <c r="G58" s="23">
        <v>1760729.02</v>
      </c>
      <c r="H58" s="23">
        <v>1760728.5</v>
      </c>
      <c r="I58" s="23">
        <v>1540248.4500000002</v>
      </c>
      <c r="J58" s="53">
        <v>0</v>
      </c>
    </row>
    <row r="59" spans="1:10" s="28" customFormat="1" x14ac:dyDescent="0.25">
      <c r="A59" s="9" t="s">
        <v>72</v>
      </c>
      <c r="B59" s="8" t="s">
        <v>47</v>
      </c>
      <c r="C59" s="8" t="s">
        <v>26</v>
      </c>
      <c r="D59" s="8">
        <v>100</v>
      </c>
      <c r="E59" s="54">
        <v>0</v>
      </c>
      <c r="F59" s="23">
        <v>5171470.8999999994</v>
      </c>
      <c r="G59" s="23">
        <v>5000804.34</v>
      </c>
      <c r="H59" s="23">
        <v>4733197.46</v>
      </c>
      <c r="I59" s="23">
        <v>4109348.43</v>
      </c>
      <c r="J59" s="53">
        <v>0</v>
      </c>
    </row>
    <row r="60" spans="1:10" s="28" customFormat="1" x14ac:dyDescent="0.25">
      <c r="A60" s="9" t="s">
        <v>72</v>
      </c>
      <c r="B60" s="8" t="s">
        <v>45</v>
      </c>
      <c r="C60" s="8" t="s">
        <v>26</v>
      </c>
      <c r="D60" s="8">
        <v>225</v>
      </c>
      <c r="E60" s="54">
        <v>0</v>
      </c>
      <c r="F60" s="23">
        <v>3163979.17</v>
      </c>
      <c r="G60" s="23">
        <v>1886276.5</v>
      </c>
      <c r="H60" s="23">
        <v>696947.57</v>
      </c>
      <c r="I60" s="23">
        <v>696947.57</v>
      </c>
      <c r="J60" s="53">
        <v>0</v>
      </c>
    </row>
    <row r="61" spans="1:10" s="28" customFormat="1" x14ac:dyDescent="0.25">
      <c r="A61" s="9" t="s">
        <v>72</v>
      </c>
      <c r="B61" s="8" t="s">
        <v>73</v>
      </c>
      <c r="C61" s="8" t="s">
        <v>26</v>
      </c>
      <c r="D61" s="8">
        <v>100</v>
      </c>
      <c r="E61" s="54">
        <v>0</v>
      </c>
      <c r="F61" s="23">
        <v>1449471.21</v>
      </c>
      <c r="G61" s="23">
        <v>981869.7</v>
      </c>
      <c r="H61" s="23">
        <v>403357</v>
      </c>
      <c r="I61" s="23">
        <v>382877.15</v>
      </c>
      <c r="J61" s="53">
        <v>0</v>
      </c>
    </row>
    <row r="62" spans="1:10" s="28" customFormat="1" x14ac:dyDescent="0.25">
      <c r="A62" s="9" t="s">
        <v>72</v>
      </c>
      <c r="B62" s="9" t="s">
        <v>73</v>
      </c>
      <c r="C62" s="8" t="s">
        <v>28</v>
      </c>
      <c r="D62" s="8">
        <v>100</v>
      </c>
      <c r="E62" s="54">
        <v>0</v>
      </c>
      <c r="F62" s="23">
        <v>23333.34</v>
      </c>
      <c r="G62" s="23">
        <v>0</v>
      </c>
      <c r="H62" s="23">
        <v>0</v>
      </c>
      <c r="I62" s="23">
        <v>0</v>
      </c>
      <c r="J62" s="53">
        <v>0</v>
      </c>
    </row>
    <row r="63" spans="1:10" s="28" customFormat="1" x14ac:dyDescent="0.25">
      <c r="A63" s="9" t="s">
        <v>72</v>
      </c>
      <c r="B63" s="8" t="s">
        <v>74</v>
      </c>
      <c r="C63" s="8" t="s">
        <v>28</v>
      </c>
      <c r="D63" s="8">
        <v>100</v>
      </c>
      <c r="E63" s="54">
        <v>0</v>
      </c>
      <c r="F63" s="23">
        <v>10072002.530000001</v>
      </c>
      <c r="G63" s="23">
        <v>7280551.8200000003</v>
      </c>
      <c r="H63" s="23">
        <v>3398095.38</v>
      </c>
      <c r="I63" s="23">
        <v>2249055.38</v>
      </c>
      <c r="J63" s="53">
        <v>0</v>
      </c>
    </row>
    <row r="64" spans="1:10" s="28" customFormat="1" x14ac:dyDescent="0.25">
      <c r="A64" s="9" t="s">
        <v>72</v>
      </c>
      <c r="B64" s="8" t="s">
        <v>63</v>
      </c>
      <c r="C64" s="8" t="s">
        <v>26</v>
      </c>
      <c r="D64" s="8">
        <v>100</v>
      </c>
      <c r="E64" s="54">
        <v>0</v>
      </c>
      <c r="F64" s="23">
        <v>6436092</v>
      </c>
      <c r="G64" s="23">
        <v>4621362.16</v>
      </c>
      <c r="H64" s="23">
        <v>4621362.16</v>
      </c>
      <c r="I64" s="23">
        <v>4259887</v>
      </c>
      <c r="J64" s="53">
        <v>0</v>
      </c>
    </row>
    <row r="65" spans="1:22" s="28" customFormat="1" x14ac:dyDescent="0.25">
      <c r="A65" s="9" t="s">
        <v>72</v>
      </c>
      <c r="B65" s="8" t="s">
        <v>75</v>
      </c>
      <c r="C65" s="8" t="s">
        <v>26</v>
      </c>
      <c r="D65" s="8">
        <v>100</v>
      </c>
      <c r="E65" s="54">
        <v>0</v>
      </c>
      <c r="F65" s="23">
        <v>2412682.12</v>
      </c>
      <c r="G65" s="23">
        <v>1633004.16</v>
      </c>
      <c r="H65" s="23">
        <v>1315119.96</v>
      </c>
      <c r="I65" s="23">
        <v>1067105.5900000001</v>
      </c>
      <c r="J65" s="53">
        <v>0</v>
      </c>
    </row>
    <row r="66" spans="1:22" s="28" customFormat="1" x14ac:dyDescent="0.25">
      <c r="A66" s="9" t="s">
        <v>72</v>
      </c>
      <c r="B66" s="9" t="s">
        <v>75</v>
      </c>
      <c r="C66" s="8" t="s">
        <v>28</v>
      </c>
      <c r="D66" s="8">
        <v>100</v>
      </c>
      <c r="E66" s="54">
        <v>0</v>
      </c>
      <c r="F66" s="23">
        <v>18411.7</v>
      </c>
      <c r="G66" s="23">
        <v>0</v>
      </c>
      <c r="H66" s="23">
        <v>0</v>
      </c>
      <c r="I66" s="23">
        <v>0</v>
      </c>
      <c r="J66" s="53">
        <v>0</v>
      </c>
    </row>
    <row r="67" spans="1:22" s="28" customFormat="1" x14ac:dyDescent="0.25">
      <c r="A67" s="9" t="s">
        <v>72</v>
      </c>
      <c r="B67" s="8" t="s">
        <v>120</v>
      </c>
      <c r="C67" s="8" t="s">
        <v>26</v>
      </c>
      <c r="D67" s="8">
        <v>100</v>
      </c>
      <c r="E67" s="54">
        <v>0</v>
      </c>
      <c r="F67" s="23">
        <v>576222.06000000006</v>
      </c>
      <c r="G67" s="23">
        <v>0</v>
      </c>
      <c r="H67" s="23">
        <v>0</v>
      </c>
      <c r="I67" s="23">
        <v>0</v>
      </c>
      <c r="J67" s="53">
        <v>0</v>
      </c>
    </row>
    <row r="68" spans="1:22" s="28" customFormat="1" x14ac:dyDescent="0.25">
      <c r="A68" s="9" t="s">
        <v>72</v>
      </c>
      <c r="B68" s="8" t="s">
        <v>64</v>
      </c>
      <c r="C68" s="8" t="s">
        <v>26</v>
      </c>
      <c r="D68" s="8">
        <v>100</v>
      </c>
      <c r="E68" s="54">
        <v>0</v>
      </c>
      <c r="F68" s="23">
        <v>4923035.49</v>
      </c>
      <c r="G68" s="23">
        <v>3018023.66</v>
      </c>
      <c r="H68" s="23">
        <v>712784.51</v>
      </c>
      <c r="I68" s="23">
        <v>596293.85</v>
      </c>
      <c r="J68" s="53">
        <v>0</v>
      </c>
    </row>
    <row r="69" spans="1:22" s="28" customFormat="1" x14ac:dyDescent="0.25">
      <c r="A69" s="9" t="s">
        <v>72</v>
      </c>
      <c r="B69" s="8" t="s">
        <v>76</v>
      </c>
      <c r="C69" s="8" t="s">
        <v>26</v>
      </c>
      <c r="D69" s="8">
        <v>100</v>
      </c>
      <c r="E69" s="54">
        <v>0</v>
      </c>
      <c r="F69" s="23">
        <v>1574100.12</v>
      </c>
      <c r="G69" s="23">
        <v>1148424.1200000001</v>
      </c>
      <c r="H69" s="23">
        <v>375986</v>
      </c>
      <c r="I69" s="23">
        <v>284729.86</v>
      </c>
      <c r="J69" s="53">
        <v>0</v>
      </c>
    </row>
    <row r="70" spans="1:22" s="28" customFormat="1" x14ac:dyDescent="0.25">
      <c r="A70" s="8" t="s">
        <v>77</v>
      </c>
      <c r="B70" s="8" t="s">
        <v>78</v>
      </c>
      <c r="C70" s="8" t="s">
        <v>26</v>
      </c>
      <c r="D70" s="8">
        <v>100</v>
      </c>
      <c r="E70" s="54">
        <v>0</v>
      </c>
      <c r="F70" s="23">
        <v>2108195.63</v>
      </c>
      <c r="G70" s="23">
        <v>2103708.31</v>
      </c>
      <c r="H70" s="23">
        <v>2103708.31</v>
      </c>
      <c r="I70" s="23">
        <v>2103708.31</v>
      </c>
      <c r="J70" s="53">
        <v>0</v>
      </c>
    </row>
    <row r="71" spans="1:22" s="28" customFormat="1" x14ac:dyDescent="0.25">
      <c r="A71" s="8" t="s">
        <v>79</v>
      </c>
      <c r="B71" s="8" t="s">
        <v>5</v>
      </c>
      <c r="C71" s="8" t="s">
        <v>26</v>
      </c>
      <c r="D71" s="8">
        <v>100</v>
      </c>
      <c r="E71" s="54">
        <v>0</v>
      </c>
      <c r="F71" s="23">
        <v>750000</v>
      </c>
      <c r="G71" s="23">
        <v>289795</v>
      </c>
      <c r="H71" s="23">
        <v>289795</v>
      </c>
      <c r="I71" s="23">
        <v>286225</v>
      </c>
      <c r="J71" s="53">
        <v>0</v>
      </c>
    </row>
    <row r="72" spans="1:22" s="28" customFormat="1" x14ac:dyDescent="0.25">
      <c r="A72" s="8" t="s">
        <v>80</v>
      </c>
      <c r="B72" s="8" t="s">
        <v>81</v>
      </c>
      <c r="C72" s="8" t="s">
        <v>26</v>
      </c>
      <c r="D72" s="8">
        <v>100</v>
      </c>
      <c r="E72" s="54">
        <v>0</v>
      </c>
      <c r="F72" s="23">
        <v>13515.630000000001</v>
      </c>
      <c r="G72" s="23">
        <v>7664.32</v>
      </c>
      <c r="H72" s="23">
        <v>7664.32</v>
      </c>
      <c r="I72" s="23">
        <v>0</v>
      </c>
      <c r="J72" s="53">
        <v>0</v>
      </c>
    </row>
    <row r="73" spans="1:22" s="28" customFormat="1" x14ac:dyDescent="0.25">
      <c r="A73" s="9" t="s">
        <v>80</v>
      </c>
      <c r="B73" s="9" t="s">
        <v>81</v>
      </c>
      <c r="C73" s="9" t="s">
        <v>26</v>
      </c>
      <c r="D73" s="10">
        <v>122</v>
      </c>
      <c r="E73" s="56">
        <v>0</v>
      </c>
      <c r="F73" s="24">
        <v>1146784.77</v>
      </c>
      <c r="G73" s="24">
        <v>1146784.77</v>
      </c>
      <c r="H73" s="24">
        <v>1146784.77</v>
      </c>
      <c r="I73" s="24">
        <v>1114130.1000000001</v>
      </c>
      <c r="J73" s="55">
        <v>0</v>
      </c>
    </row>
    <row r="74" spans="1:22" s="28" customFormat="1" x14ac:dyDescent="0.25">
      <c r="A74" s="8" t="s">
        <v>82</v>
      </c>
      <c r="B74" s="8" t="s">
        <v>83</v>
      </c>
      <c r="C74" s="8" t="s">
        <v>26</v>
      </c>
      <c r="D74" s="8">
        <v>100</v>
      </c>
      <c r="E74" s="54">
        <v>0</v>
      </c>
      <c r="F74" s="23">
        <v>196194.37</v>
      </c>
      <c r="G74" s="23">
        <v>196194.37</v>
      </c>
      <c r="H74" s="23">
        <v>87719.23</v>
      </c>
      <c r="I74" s="23">
        <v>40611.14</v>
      </c>
      <c r="J74" s="53">
        <v>0</v>
      </c>
    </row>
    <row r="75" spans="1:22" s="28" customFormat="1" ht="15.75" thickBot="1" x14ac:dyDescent="0.3">
      <c r="A75" s="9" t="s">
        <v>82</v>
      </c>
      <c r="B75" s="9" t="s">
        <v>83</v>
      </c>
      <c r="C75" s="9" t="s">
        <v>26</v>
      </c>
      <c r="D75" s="10">
        <v>122</v>
      </c>
      <c r="E75" s="56">
        <v>0</v>
      </c>
      <c r="F75" s="24">
        <v>690893</v>
      </c>
      <c r="G75" s="24">
        <v>690893</v>
      </c>
      <c r="H75" s="24">
        <v>430760.62</v>
      </c>
      <c r="I75" s="24">
        <v>430760.62</v>
      </c>
      <c r="J75" s="55">
        <v>0</v>
      </c>
    </row>
    <row r="76" spans="1:22" ht="15.75" thickTop="1" x14ac:dyDescent="0.25">
      <c r="A76" s="5" t="s">
        <v>14</v>
      </c>
      <c r="B76" s="5"/>
      <c r="C76" s="5"/>
      <c r="D76" s="6"/>
      <c r="E76" s="7">
        <f t="shared" ref="E76:J76" si="0">SUM(E4:E75)</f>
        <v>1884114167</v>
      </c>
      <c r="F76" s="7">
        <f t="shared" si="0"/>
        <v>1770571420.55</v>
      </c>
      <c r="G76" s="7">
        <f t="shared" si="0"/>
        <v>975914205.88</v>
      </c>
      <c r="H76" s="7">
        <f t="shared" si="0"/>
        <v>929934977.38</v>
      </c>
      <c r="I76" s="7">
        <f t="shared" si="0"/>
        <v>821663458.19000006</v>
      </c>
      <c r="J76" s="7">
        <f t="shared" si="0"/>
        <v>237552169.5</v>
      </c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</row>
    <row r="77" spans="1:22" ht="15" customHeight="1" x14ac:dyDescent="0.25">
      <c r="A77" s="110" t="s">
        <v>115</v>
      </c>
      <c r="B77" s="111"/>
      <c r="C77" s="112"/>
      <c r="D77" s="26">
        <v>100</v>
      </c>
      <c r="E77" s="54">
        <v>1198347790</v>
      </c>
      <c r="F77" s="23">
        <v>960895620.49999952</v>
      </c>
      <c r="G77" s="23">
        <v>551913276.95999956</v>
      </c>
      <c r="H77" s="23">
        <v>547130157.90999985</v>
      </c>
      <c r="I77" s="23">
        <v>481242231.01000023</v>
      </c>
      <c r="J77" s="53">
        <v>237452169.5</v>
      </c>
      <c r="L77" s="24"/>
      <c r="M77" s="24"/>
      <c r="N77" s="24"/>
      <c r="O77" s="24"/>
      <c r="P77" s="24"/>
      <c r="Q77" s="24"/>
      <c r="R77" s="24"/>
      <c r="S77" s="24"/>
      <c r="T77" s="24"/>
    </row>
    <row r="78" spans="1:22" x14ac:dyDescent="0.25">
      <c r="A78" s="107"/>
      <c r="B78" s="108"/>
      <c r="C78" s="109"/>
      <c r="D78" s="80">
        <v>122</v>
      </c>
      <c r="E78" s="56">
        <v>68490680</v>
      </c>
      <c r="F78" s="24">
        <v>68490680</v>
      </c>
      <c r="G78" s="24">
        <v>39555758.579999998</v>
      </c>
      <c r="H78" s="24">
        <v>39427395.519999996</v>
      </c>
      <c r="I78" s="24">
        <v>33154281.609999999</v>
      </c>
      <c r="J78" s="55">
        <v>0</v>
      </c>
    </row>
    <row r="79" spans="1:22" x14ac:dyDescent="0.25">
      <c r="A79" s="107"/>
      <c r="B79" s="108"/>
      <c r="C79" s="109"/>
      <c r="D79" s="80">
        <v>212</v>
      </c>
      <c r="E79" s="56">
        <v>8727297</v>
      </c>
      <c r="F79" s="24">
        <v>13288705.999999998</v>
      </c>
      <c r="G79" s="24">
        <v>143266.45000000001</v>
      </c>
      <c r="H79" s="24">
        <v>58023.110000000008</v>
      </c>
      <c r="I79" s="24">
        <v>28773.11</v>
      </c>
      <c r="J79" s="55">
        <v>0</v>
      </c>
    </row>
    <row r="80" spans="1:22" x14ac:dyDescent="0.25">
      <c r="A80" s="107"/>
      <c r="B80" s="108"/>
      <c r="C80" s="109"/>
      <c r="D80" s="80">
        <v>225</v>
      </c>
      <c r="E80" s="56">
        <v>51640845</v>
      </c>
      <c r="F80" s="24">
        <v>60801894.75</v>
      </c>
      <c r="G80" s="24">
        <v>24756197.41</v>
      </c>
      <c r="H80" s="24">
        <v>15364996.09</v>
      </c>
      <c r="I80" s="24">
        <v>14995753.32</v>
      </c>
      <c r="J80" s="55">
        <v>0</v>
      </c>
    </row>
    <row r="81" spans="1:16" x14ac:dyDescent="0.25">
      <c r="A81" s="107"/>
      <c r="B81" s="108"/>
      <c r="C81" s="109"/>
      <c r="D81" s="80">
        <v>230</v>
      </c>
      <c r="E81" s="56">
        <v>53082320</v>
      </c>
      <c r="F81" s="24">
        <v>53082320</v>
      </c>
      <c r="G81" s="24">
        <v>16548815.699999999</v>
      </c>
      <c r="H81" s="24">
        <v>12520200.079999996</v>
      </c>
      <c r="I81" s="24">
        <v>11402169.319999998</v>
      </c>
      <c r="J81" s="55">
        <v>0</v>
      </c>
    </row>
    <row r="82" spans="1:16" ht="15" customHeight="1" x14ac:dyDescent="0.25">
      <c r="A82" s="107" t="s">
        <v>116</v>
      </c>
      <c r="B82" s="108"/>
      <c r="C82" s="109"/>
      <c r="D82" s="26">
        <v>100</v>
      </c>
      <c r="E82" s="54">
        <v>463825235</v>
      </c>
      <c r="F82" s="23">
        <v>561904941.63</v>
      </c>
      <c r="G82" s="23">
        <v>316500923.65999997</v>
      </c>
      <c r="H82" s="23">
        <v>291023574.00000018</v>
      </c>
      <c r="I82" s="23">
        <v>259143775.90000007</v>
      </c>
      <c r="J82" s="53">
        <v>100000</v>
      </c>
    </row>
    <row r="83" spans="1:16" x14ac:dyDescent="0.25">
      <c r="A83" s="107"/>
      <c r="B83" s="108"/>
      <c r="C83" s="109"/>
      <c r="D83" s="80">
        <v>225</v>
      </c>
      <c r="E83" s="56">
        <v>0</v>
      </c>
      <c r="F83" s="24">
        <v>3163979.17</v>
      </c>
      <c r="G83" s="24">
        <v>1886276.5</v>
      </c>
      <c r="H83" s="24">
        <v>696947.57</v>
      </c>
      <c r="I83" s="24">
        <v>696947.57</v>
      </c>
      <c r="J83" s="55">
        <v>0</v>
      </c>
    </row>
    <row r="84" spans="1:16" ht="30.75" customHeight="1" x14ac:dyDescent="0.25">
      <c r="A84" s="107" t="s">
        <v>84</v>
      </c>
      <c r="B84" s="108"/>
      <c r="C84" s="109"/>
      <c r="D84" s="26">
        <v>100</v>
      </c>
      <c r="E84" s="54">
        <v>40000000</v>
      </c>
      <c r="F84" s="23">
        <v>40000000</v>
      </c>
      <c r="G84" s="23">
        <v>17856892.670000002</v>
      </c>
      <c r="H84" s="23">
        <v>17848992.670000002</v>
      </c>
      <c r="I84" s="23">
        <v>15250330</v>
      </c>
      <c r="J84" s="53">
        <v>0</v>
      </c>
    </row>
    <row r="85" spans="1:16" x14ac:dyDescent="0.25">
      <c r="A85" s="107" t="s">
        <v>66</v>
      </c>
      <c r="B85" s="108"/>
      <c r="C85" s="109"/>
      <c r="D85" s="26">
        <v>100</v>
      </c>
      <c r="E85" s="54">
        <v>0</v>
      </c>
      <c r="F85" s="23">
        <v>455559.3</v>
      </c>
      <c r="G85" s="23">
        <v>392748</v>
      </c>
      <c r="H85" s="23">
        <v>392748</v>
      </c>
      <c r="I85" s="23">
        <v>392748</v>
      </c>
      <c r="J85" s="53">
        <v>0</v>
      </c>
    </row>
    <row r="86" spans="1:16" x14ac:dyDescent="0.25">
      <c r="A86" s="107"/>
      <c r="B86" s="108"/>
      <c r="C86" s="109"/>
      <c r="D86" s="80">
        <v>122</v>
      </c>
      <c r="E86" s="56">
        <v>0</v>
      </c>
      <c r="F86" s="24">
        <v>1312741.8</v>
      </c>
      <c r="G86" s="24">
        <v>210613.3</v>
      </c>
      <c r="H86" s="24">
        <v>210613.3</v>
      </c>
      <c r="I86" s="24">
        <v>188164.3</v>
      </c>
      <c r="J86" s="55">
        <v>0</v>
      </c>
    </row>
    <row r="87" spans="1:16" x14ac:dyDescent="0.25">
      <c r="A87" s="107" t="s">
        <v>112</v>
      </c>
      <c r="B87" s="108"/>
      <c r="C87" s="109"/>
      <c r="D87" s="26">
        <v>232</v>
      </c>
      <c r="E87" s="54">
        <v>0</v>
      </c>
      <c r="F87" s="23">
        <v>1244394</v>
      </c>
      <c r="G87" s="23">
        <v>1094687.8800000001</v>
      </c>
      <c r="H87" s="23">
        <v>869896.88</v>
      </c>
      <c r="I87" s="23">
        <v>867848.88</v>
      </c>
      <c r="J87" s="53">
        <v>0</v>
      </c>
    </row>
    <row r="88" spans="1:16" x14ac:dyDescent="0.25">
      <c r="A88" s="107" t="s">
        <v>85</v>
      </c>
      <c r="B88" s="108"/>
      <c r="C88" s="109"/>
      <c r="D88" s="26">
        <v>100</v>
      </c>
      <c r="E88" s="54">
        <v>0</v>
      </c>
      <c r="F88" s="23">
        <v>2108195.63</v>
      </c>
      <c r="G88" s="23">
        <v>2103708.31</v>
      </c>
      <c r="H88" s="23">
        <v>2103708.31</v>
      </c>
      <c r="I88" s="23">
        <v>2103708.31</v>
      </c>
      <c r="J88" s="53">
        <v>0</v>
      </c>
    </row>
    <row r="89" spans="1:16" x14ac:dyDescent="0.25">
      <c r="A89" s="107" t="s">
        <v>86</v>
      </c>
      <c r="B89" s="108"/>
      <c r="C89" s="109"/>
      <c r="D89" s="26">
        <v>100</v>
      </c>
      <c r="E89" s="54">
        <v>0</v>
      </c>
      <c r="F89" s="23">
        <v>750000</v>
      </c>
      <c r="G89" s="23">
        <v>289795</v>
      </c>
      <c r="H89" s="23">
        <v>289795</v>
      </c>
      <c r="I89" s="23">
        <v>286225</v>
      </c>
      <c r="J89" s="53">
        <v>0</v>
      </c>
    </row>
    <row r="90" spans="1:16" ht="29.25" customHeight="1" x14ac:dyDescent="0.25">
      <c r="A90" s="107" t="s">
        <v>87</v>
      </c>
      <c r="B90" s="108"/>
      <c r="C90" s="109"/>
      <c r="D90" s="26">
        <v>100</v>
      </c>
      <c r="E90" s="54">
        <v>0</v>
      </c>
      <c r="F90" s="23">
        <v>13515.630000000001</v>
      </c>
      <c r="G90" s="23">
        <v>7664.32</v>
      </c>
      <c r="H90" s="23">
        <v>7664.32</v>
      </c>
      <c r="I90" s="23">
        <v>0</v>
      </c>
      <c r="J90" s="53">
        <v>0</v>
      </c>
    </row>
    <row r="91" spans="1:16" x14ac:dyDescent="0.25">
      <c r="A91" s="113" t="s">
        <v>88</v>
      </c>
      <c r="B91" s="114"/>
      <c r="C91" s="115"/>
      <c r="D91" s="26">
        <v>122</v>
      </c>
      <c r="E91" s="54">
        <v>0</v>
      </c>
      <c r="F91" s="23">
        <v>1146784.77</v>
      </c>
      <c r="G91" s="23">
        <v>1146784.77</v>
      </c>
      <c r="H91" s="23">
        <v>1146784.77</v>
      </c>
      <c r="I91" s="23">
        <v>1114130.1000000001</v>
      </c>
      <c r="J91" s="53">
        <v>0</v>
      </c>
    </row>
    <row r="92" spans="1:16" x14ac:dyDescent="0.25">
      <c r="A92" s="116"/>
      <c r="B92" s="117"/>
      <c r="C92" s="118"/>
      <c r="D92" s="80">
        <v>100</v>
      </c>
      <c r="E92" s="56">
        <v>0</v>
      </c>
      <c r="F92" s="24">
        <v>196194.37</v>
      </c>
      <c r="G92" s="24">
        <v>196194.37</v>
      </c>
      <c r="H92" s="24">
        <v>87719.23</v>
      </c>
      <c r="I92" s="24">
        <v>40611.14</v>
      </c>
      <c r="J92" s="55">
        <v>0</v>
      </c>
    </row>
    <row r="93" spans="1:16" x14ac:dyDescent="0.25">
      <c r="A93" s="113" t="s">
        <v>67</v>
      </c>
      <c r="B93" s="114"/>
      <c r="C93" s="115"/>
      <c r="D93" s="26">
        <v>122</v>
      </c>
      <c r="E93" s="54">
        <v>0</v>
      </c>
      <c r="F93" s="23">
        <v>690893</v>
      </c>
      <c r="G93" s="23">
        <v>690893</v>
      </c>
      <c r="H93" s="23">
        <v>430760.62</v>
      </c>
      <c r="I93" s="23">
        <v>430760.62</v>
      </c>
      <c r="J93" s="53">
        <v>0</v>
      </c>
    </row>
    <row r="94" spans="1:16" ht="15.75" thickBot="1" x14ac:dyDescent="0.3">
      <c r="A94" s="119"/>
      <c r="B94" s="120"/>
      <c r="C94" s="121"/>
      <c r="D94" s="80">
        <v>104</v>
      </c>
      <c r="E94" s="56">
        <v>0</v>
      </c>
      <c r="F94" s="24">
        <v>1025000</v>
      </c>
      <c r="G94" s="24">
        <v>619709</v>
      </c>
      <c r="H94" s="24">
        <v>325000</v>
      </c>
      <c r="I94" s="24">
        <v>325000</v>
      </c>
      <c r="J94" s="55">
        <v>0</v>
      </c>
    </row>
    <row r="95" spans="1:16" ht="15.75" thickTop="1" x14ac:dyDescent="0.25">
      <c r="A95" s="39" t="s">
        <v>14</v>
      </c>
      <c r="B95" s="39"/>
      <c r="C95" s="39"/>
      <c r="D95" s="38"/>
      <c r="E95" s="37">
        <v>1884114167</v>
      </c>
      <c r="F95" s="37">
        <v>1770571420.5500002</v>
      </c>
      <c r="G95" s="37">
        <v>975914205.87999952</v>
      </c>
      <c r="H95" s="37">
        <v>929934977.38</v>
      </c>
      <c r="I95" s="37">
        <v>821663458.1900003</v>
      </c>
      <c r="J95" s="37">
        <v>237552169.5</v>
      </c>
      <c r="K95" s="52"/>
      <c r="L95" s="52"/>
      <c r="M95" s="52"/>
      <c r="N95" s="52"/>
      <c r="O95" s="52"/>
      <c r="P95" s="52"/>
    </row>
    <row r="96" spans="1:16" x14ac:dyDescent="0.25">
      <c r="A96" s="57" t="s">
        <v>89</v>
      </c>
      <c r="B96" s="58"/>
      <c r="C96" s="59"/>
      <c r="D96" s="60"/>
      <c r="E96" s="61">
        <v>1702173025</v>
      </c>
      <c r="F96" s="61">
        <v>1566324027.0599997</v>
      </c>
      <c r="G96" s="61">
        <v>889261203.28999984</v>
      </c>
      <c r="H96" s="61">
        <v>858884359.44000077</v>
      </c>
      <c r="I96" s="61">
        <v>758459629.35999978</v>
      </c>
      <c r="J96" s="61">
        <v>237552169.5</v>
      </c>
    </row>
    <row r="97" spans="1:16" x14ac:dyDescent="0.25">
      <c r="A97" s="36" t="s">
        <v>113</v>
      </c>
      <c r="B97" s="35"/>
      <c r="C97" s="34"/>
      <c r="D97" s="33"/>
      <c r="E97" s="62">
        <v>0</v>
      </c>
      <c r="F97" s="62">
        <v>1025000</v>
      </c>
      <c r="G97" s="62">
        <v>619709</v>
      </c>
      <c r="H97" s="62">
        <v>325000</v>
      </c>
      <c r="I97" s="62">
        <v>325000</v>
      </c>
      <c r="J97" s="62">
        <v>0</v>
      </c>
    </row>
    <row r="98" spans="1:16" x14ac:dyDescent="0.25">
      <c r="A98" s="36" t="s">
        <v>17</v>
      </c>
      <c r="B98" s="35"/>
      <c r="C98" s="34"/>
      <c r="D98" s="33"/>
      <c r="E98" s="62">
        <v>68490680</v>
      </c>
      <c r="F98" s="62">
        <v>71641099.569999993</v>
      </c>
      <c r="G98" s="62">
        <v>41604049.649999991</v>
      </c>
      <c r="H98" s="62">
        <v>41215554.209999993</v>
      </c>
      <c r="I98" s="62">
        <v>34887336.629999995</v>
      </c>
      <c r="J98" s="62">
        <v>0</v>
      </c>
    </row>
    <row r="99" spans="1:16" x14ac:dyDescent="0.25">
      <c r="A99" s="36" t="s">
        <v>90</v>
      </c>
      <c r="B99" s="35"/>
      <c r="C99" s="34"/>
      <c r="D99" s="33"/>
      <c r="E99" s="62">
        <v>8727297</v>
      </c>
      <c r="F99" s="62">
        <v>13288705.999999998</v>
      </c>
      <c r="G99" s="62">
        <v>143266.45000000001</v>
      </c>
      <c r="H99" s="62">
        <v>58023.110000000008</v>
      </c>
      <c r="I99" s="62">
        <v>28773.11</v>
      </c>
      <c r="J99" s="62">
        <v>0</v>
      </c>
    </row>
    <row r="100" spans="1:16" x14ac:dyDescent="0.25">
      <c r="A100" s="36" t="s">
        <v>19</v>
      </c>
      <c r="B100" s="35"/>
      <c r="C100" s="34"/>
      <c r="D100" s="33"/>
      <c r="E100" s="62">
        <v>51640845</v>
      </c>
      <c r="F100" s="62">
        <v>63965873.919999987</v>
      </c>
      <c r="G100" s="62">
        <v>26642473.91</v>
      </c>
      <c r="H100" s="62">
        <v>16061943.660000002</v>
      </c>
      <c r="I100" s="62">
        <v>15692700.890000001</v>
      </c>
      <c r="J100" s="62">
        <v>0</v>
      </c>
    </row>
    <row r="101" spans="1:16" x14ac:dyDescent="0.25">
      <c r="A101" s="36" t="s">
        <v>20</v>
      </c>
      <c r="B101" s="35"/>
      <c r="C101" s="34"/>
      <c r="D101" s="33"/>
      <c r="E101" s="62">
        <v>53082320</v>
      </c>
      <c r="F101" s="62">
        <v>53082320</v>
      </c>
      <c r="G101" s="62">
        <v>16548815.699999999</v>
      </c>
      <c r="H101" s="62">
        <v>12520200.079999996</v>
      </c>
      <c r="I101" s="62">
        <v>11402169.319999998</v>
      </c>
      <c r="J101" s="62">
        <v>0</v>
      </c>
    </row>
    <row r="102" spans="1:16" ht="15.75" thickBot="1" x14ac:dyDescent="0.3">
      <c r="A102" s="63" t="s">
        <v>91</v>
      </c>
      <c r="B102" s="64"/>
      <c r="C102" s="65"/>
      <c r="D102" s="66"/>
      <c r="E102" s="67">
        <v>0</v>
      </c>
      <c r="F102" s="67">
        <v>1244394</v>
      </c>
      <c r="G102" s="67">
        <v>1094687.8800000001</v>
      </c>
      <c r="H102" s="67">
        <v>869896.88</v>
      </c>
      <c r="I102" s="67">
        <v>867848.88</v>
      </c>
      <c r="J102" s="67">
        <v>0</v>
      </c>
    </row>
    <row r="103" spans="1:16" ht="15.75" thickTop="1" x14ac:dyDescent="0.25">
      <c r="A103" s="39" t="s">
        <v>14</v>
      </c>
      <c r="B103" s="39"/>
      <c r="C103" s="39"/>
      <c r="D103" s="38"/>
      <c r="E103" s="37">
        <v>1884114167</v>
      </c>
      <c r="F103" s="37">
        <v>1770571420.5500002</v>
      </c>
      <c r="G103" s="37">
        <v>975914205.87999988</v>
      </c>
      <c r="H103" s="37">
        <v>929934977.38000083</v>
      </c>
      <c r="I103" s="37">
        <v>821663458.18999982</v>
      </c>
      <c r="J103" s="37">
        <v>237552169.5</v>
      </c>
      <c r="K103" s="52"/>
      <c r="L103" s="52"/>
      <c r="M103" s="52"/>
      <c r="N103" s="52"/>
      <c r="O103" s="52"/>
      <c r="P103" s="52"/>
    </row>
    <row r="104" spans="1:16" x14ac:dyDescent="0.25">
      <c r="A104" s="57" t="s">
        <v>40</v>
      </c>
      <c r="B104" s="58"/>
      <c r="C104" s="59"/>
      <c r="D104" s="60"/>
      <c r="E104" s="61">
        <v>1380288932</v>
      </c>
      <c r="F104" s="61">
        <v>1156559221.2499995</v>
      </c>
      <c r="G104" s="61">
        <v>632917315.09999955</v>
      </c>
      <c r="H104" s="61">
        <v>614500772.71000028</v>
      </c>
      <c r="I104" s="61">
        <v>540823208.37000024</v>
      </c>
      <c r="J104" s="61">
        <v>237452169.5</v>
      </c>
    </row>
    <row r="105" spans="1:16" x14ac:dyDescent="0.25">
      <c r="A105" s="70" t="s">
        <v>39</v>
      </c>
      <c r="B105" s="71"/>
      <c r="C105" s="72"/>
      <c r="D105" s="73"/>
      <c r="E105" s="74">
        <v>463825235</v>
      </c>
      <c r="F105" s="74">
        <v>565068920.79999995</v>
      </c>
      <c r="G105" s="74">
        <v>318387200.15999997</v>
      </c>
      <c r="H105" s="74">
        <v>291720521.57000017</v>
      </c>
      <c r="I105" s="74">
        <v>259840723.47000006</v>
      </c>
      <c r="J105" s="74">
        <v>100000</v>
      </c>
    </row>
    <row r="106" spans="1:16" x14ac:dyDescent="0.25">
      <c r="A106" s="36" t="s">
        <v>38</v>
      </c>
      <c r="B106" s="35"/>
      <c r="C106" s="34"/>
      <c r="D106" s="33"/>
      <c r="E106" s="62">
        <v>40000000</v>
      </c>
      <c r="F106" s="62">
        <v>40000000</v>
      </c>
      <c r="G106" s="62">
        <v>17856892.670000002</v>
      </c>
      <c r="H106" s="62">
        <v>17848992.670000002</v>
      </c>
      <c r="I106" s="62">
        <v>15250330</v>
      </c>
      <c r="J106" s="62">
        <v>0</v>
      </c>
    </row>
    <row r="107" spans="1:16" x14ac:dyDescent="0.25">
      <c r="A107" s="70" t="s">
        <v>92</v>
      </c>
      <c r="B107" s="71"/>
      <c r="C107" s="72"/>
      <c r="D107" s="73"/>
      <c r="E107" s="74">
        <v>0</v>
      </c>
      <c r="F107" s="74">
        <v>1244394</v>
      </c>
      <c r="G107" s="74">
        <v>1094687.8800000001</v>
      </c>
      <c r="H107" s="74">
        <v>869896.88</v>
      </c>
      <c r="I107" s="74">
        <v>867848.88</v>
      </c>
      <c r="J107" s="74">
        <v>0</v>
      </c>
    </row>
    <row r="108" spans="1:16" x14ac:dyDescent="0.25">
      <c r="A108" s="36" t="s">
        <v>114</v>
      </c>
      <c r="B108" s="35"/>
      <c r="C108" s="34"/>
      <c r="D108" s="33"/>
      <c r="E108" s="62">
        <v>0</v>
      </c>
      <c r="F108" s="62">
        <v>1025000</v>
      </c>
      <c r="G108" s="62">
        <v>619709</v>
      </c>
      <c r="H108" s="62">
        <v>325000</v>
      </c>
      <c r="I108" s="62">
        <v>325000</v>
      </c>
      <c r="J108" s="62">
        <v>0</v>
      </c>
    </row>
    <row r="109" spans="1:16" x14ac:dyDescent="0.25">
      <c r="A109" s="36" t="s">
        <v>93</v>
      </c>
      <c r="B109" s="35"/>
      <c r="C109" s="34"/>
      <c r="D109" s="33"/>
      <c r="E109" s="62">
        <v>0</v>
      </c>
      <c r="F109" s="62">
        <v>1160300.3999999999</v>
      </c>
      <c r="G109" s="62">
        <v>1154449.0899999999</v>
      </c>
      <c r="H109" s="62">
        <v>1154449.0899999999</v>
      </c>
      <c r="I109" s="62">
        <v>1114130.1000000001</v>
      </c>
      <c r="J109" s="62">
        <v>0</v>
      </c>
    </row>
    <row r="110" spans="1:16" x14ac:dyDescent="0.25">
      <c r="A110" s="70" t="s">
        <v>94</v>
      </c>
      <c r="B110" s="71"/>
      <c r="C110" s="72"/>
      <c r="D110" s="73"/>
      <c r="E110" s="74">
        <v>0</v>
      </c>
      <c r="F110" s="74">
        <v>887087.37</v>
      </c>
      <c r="G110" s="74">
        <v>887087.37</v>
      </c>
      <c r="H110" s="74">
        <v>518479.85</v>
      </c>
      <c r="I110" s="74">
        <v>471371.76</v>
      </c>
      <c r="J110" s="74">
        <v>0</v>
      </c>
    </row>
    <row r="111" spans="1:16" x14ac:dyDescent="0.25">
      <c r="A111" s="70" t="s">
        <v>95</v>
      </c>
      <c r="B111" s="71"/>
      <c r="C111" s="72"/>
      <c r="D111" s="73"/>
      <c r="E111" s="74">
        <v>0</v>
      </c>
      <c r="F111" s="74">
        <v>1768301.1</v>
      </c>
      <c r="G111" s="74">
        <v>603361.30000000005</v>
      </c>
      <c r="H111" s="74">
        <v>603361.30000000005</v>
      </c>
      <c r="I111" s="74">
        <v>580912.30000000005</v>
      </c>
      <c r="J111" s="74">
        <v>0</v>
      </c>
    </row>
    <row r="112" spans="1:16" x14ac:dyDescent="0.25">
      <c r="A112" s="36" t="s">
        <v>96</v>
      </c>
      <c r="B112" s="35"/>
      <c r="C112" s="34"/>
      <c r="D112" s="33"/>
      <c r="E112" s="62">
        <v>0</v>
      </c>
      <c r="F112" s="62">
        <v>2108195.63</v>
      </c>
      <c r="G112" s="62">
        <v>2103708.31</v>
      </c>
      <c r="H112" s="62">
        <v>2103708.31</v>
      </c>
      <c r="I112" s="62">
        <v>2103708.31</v>
      </c>
      <c r="J112" s="62">
        <v>0</v>
      </c>
    </row>
    <row r="113" spans="1:16" ht="15.75" thickBot="1" x14ac:dyDescent="0.3">
      <c r="A113" s="36" t="s">
        <v>97</v>
      </c>
      <c r="B113" s="35"/>
      <c r="C113" s="34"/>
      <c r="D113" s="33"/>
      <c r="E113" s="62">
        <v>0</v>
      </c>
      <c r="F113" s="62">
        <v>750000</v>
      </c>
      <c r="G113" s="62">
        <v>289795</v>
      </c>
      <c r="H113" s="62">
        <v>289795</v>
      </c>
      <c r="I113" s="62">
        <v>286225</v>
      </c>
      <c r="J113" s="62">
        <v>0</v>
      </c>
    </row>
    <row r="114" spans="1:16" ht="15.75" thickTop="1" x14ac:dyDescent="0.25">
      <c r="A114" s="39" t="s">
        <v>14</v>
      </c>
      <c r="B114" s="39"/>
      <c r="C114" s="39"/>
      <c r="D114" s="38"/>
      <c r="E114" s="37">
        <v>1884114167</v>
      </c>
      <c r="F114" s="37">
        <v>1770571420.5499997</v>
      </c>
      <c r="G114" s="37">
        <v>975914205.8799994</v>
      </c>
      <c r="H114" s="37">
        <v>929934977.38000035</v>
      </c>
      <c r="I114" s="37">
        <v>821663458.19000018</v>
      </c>
      <c r="J114" s="37">
        <v>237552169.5</v>
      </c>
      <c r="K114" s="52"/>
      <c r="L114" s="52"/>
      <c r="M114" s="52"/>
      <c r="N114" s="52"/>
      <c r="O114" s="52"/>
      <c r="P114" s="52"/>
    </row>
    <row r="115" spans="1:16" x14ac:dyDescent="0.25">
      <c r="A115" s="70" t="s">
        <v>29</v>
      </c>
      <c r="B115" s="71" t="s">
        <v>98</v>
      </c>
      <c r="C115" s="72"/>
      <c r="D115" s="73"/>
      <c r="E115" s="74">
        <v>931114166</v>
      </c>
      <c r="F115" s="74">
        <v>905223411.38999999</v>
      </c>
      <c r="G115" s="74">
        <v>513887112.94000006</v>
      </c>
      <c r="H115" s="74">
        <v>511881767.88999999</v>
      </c>
      <c r="I115" s="74">
        <v>445697922.74000007</v>
      </c>
      <c r="J115" s="74">
        <v>25890754.609999999</v>
      </c>
    </row>
    <row r="116" spans="1:16" x14ac:dyDescent="0.25">
      <c r="A116" s="36" t="s">
        <v>30</v>
      </c>
      <c r="B116" s="35" t="s">
        <v>99</v>
      </c>
      <c r="C116" s="34"/>
      <c r="D116" s="33"/>
      <c r="E116" s="62">
        <v>203415749</v>
      </c>
      <c r="F116" s="62">
        <v>203415749</v>
      </c>
      <c r="G116" s="62">
        <v>103567137.64</v>
      </c>
      <c r="H116" s="62">
        <v>103553377.40000001</v>
      </c>
      <c r="I116" s="62">
        <v>89049305.810000002</v>
      </c>
      <c r="J116" s="62">
        <v>0</v>
      </c>
    </row>
    <row r="117" spans="1:16" x14ac:dyDescent="0.25">
      <c r="A117" s="70" t="s">
        <v>24</v>
      </c>
      <c r="B117" s="71" t="s">
        <v>100</v>
      </c>
      <c r="C117" s="72"/>
      <c r="D117" s="73"/>
      <c r="E117" s="74">
        <v>100000</v>
      </c>
      <c r="F117" s="74">
        <v>100000</v>
      </c>
      <c r="G117" s="74">
        <v>0</v>
      </c>
      <c r="H117" s="74">
        <v>0</v>
      </c>
      <c r="I117" s="74">
        <v>0</v>
      </c>
      <c r="J117" s="74">
        <v>0</v>
      </c>
    </row>
    <row r="118" spans="1:16" x14ac:dyDescent="0.25">
      <c r="A118" s="36" t="s">
        <v>26</v>
      </c>
      <c r="B118" s="35" t="s">
        <v>101</v>
      </c>
      <c r="C118" s="34"/>
      <c r="D118" s="33"/>
      <c r="E118" s="62">
        <v>683261207</v>
      </c>
      <c r="F118" s="62">
        <v>624301121.59000015</v>
      </c>
      <c r="G118" s="62">
        <v>337289269.88000011</v>
      </c>
      <c r="H118" s="62">
        <v>307199007.12999976</v>
      </c>
      <c r="I118" s="62">
        <v>280849672.15000004</v>
      </c>
      <c r="J118" s="62">
        <v>158975188.88999999</v>
      </c>
    </row>
    <row r="119" spans="1:16" x14ac:dyDescent="0.25">
      <c r="A119" s="70" t="s">
        <v>60</v>
      </c>
      <c r="B119" s="71" t="s">
        <v>102</v>
      </c>
      <c r="C119" s="72"/>
      <c r="D119" s="73"/>
      <c r="E119" s="74">
        <v>0</v>
      </c>
      <c r="F119" s="74">
        <v>6900</v>
      </c>
      <c r="G119" s="74">
        <v>6900</v>
      </c>
      <c r="H119" s="74">
        <v>6900</v>
      </c>
      <c r="I119" s="74">
        <v>6900</v>
      </c>
      <c r="J119" s="74">
        <v>0</v>
      </c>
    </row>
    <row r="120" spans="1:16" x14ac:dyDescent="0.25">
      <c r="A120" s="70" t="s">
        <v>28</v>
      </c>
      <c r="B120" s="71" t="s">
        <v>103</v>
      </c>
      <c r="C120" s="72"/>
      <c r="D120" s="73"/>
      <c r="E120" s="74">
        <v>66023045</v>
      </c>
      <c r="F120" s="74">
        <v>37415905.57</v>
      </c>
      <c r="G120" s="74">
        <v>21163785.419999998</v>
      </c>
      <c r="H120" s="74">
        <v>7293924.96</v>
      </c>
      <c r="I120" s="74">
        <v>6059657.4900000002</v>
      </c>
      <c r="J120" s="74">
        <v>52594559</v>
      </c>
    </row>
    <row r="121" spans="1:16" x14ac:dyDescent="0.25">
      <c r="A121" s="36" t="s">
        <v>27</v>
      </c>
      <c r="B121" s="35" t="s">
        <v>104</v>
      </c>
      <c r="C121" s="34"/>
      <c r="D121" s="33"/>
      <c r="E121" s="62">
        <v>100000</v>
      </c>
      <c r="F121" s="62">
        <v>8333</v>
      </c>
      <c r="G121" s="62">
        <v>0</v>
      </c>
      <c r="H121" s="62">
        <v>0</v>
      </c>
      <c r="I121" s="62">
        <v>0</v>
      </c>
      <c r="J121" s="62">
        <v>91667</v>
      </c>
    </row>
    <row r="122" spans="1:16" ht="15.75" thickBot="1" x14ac:dyDescent="0.3">
      <c r="A122" s="36" t="s">
        <v>25</v>
      </c>
      <c r="B122" s="35" t="s">
        <v>100</v>
      </c>
      <c r="C122" s="34"/>
      <c r="D122" s="33"/>
      <c r="E122" s="62">
        <v>100000</v>
      </c>
      <c r="F122" s="62">
        <v>100000</v>
      </c>
      <c r="G122" s="62">
        <v>0</v>
      </c>
      <c r="H122" s="62">
        <v>0</v>
      </c>
      <c r="I122" s="62">
        <v>0</v>
      </c>
      <c r="J122" s="62">
        <v>0</v>
      </c>
    </row>
    <row r="123" spans="1:16" ht="15.75" thickTop="1" x14ac:dyDescent="0.25">
      <c r="A123" s="39" t="s">
        <v>14</v>
      </c>
      <c r="B123" s="39"/>
      <c r="C123" s="39"/>
      <c r="D123" s="38"/>
      <c r="E123" s="37">
        <v>1884114167</v>
      </c>
      <c r="F123" s="37">
        <v>1770571420.5500004</v>
      </c>
      <c r="G123" s="37">
        <v>975914205.88000011</v>
      </c>
      <c r="H123" s="37">
        <v>929934977.37999976</v>
      </c>
      <c r="I123" s="37">
        <v>821663458.19000006</v>
      </c>
      <c r="J123" s="37">
        <v>237552169.5</v>
      </c>
      <c r="K123" s="52"/>
      <c r="L123" s="52"/>
      <c r="M123" s="52"/>
      <c r="N123" s="52"/>
      <c r="O123" s="52"/>
      <c r="P123" s="52"/>
    </row>
  </sheetData>
  <mergeCells count="12">
    <mergeCell ref="A93:C94"/>
    <mergeCell ref="A1:J1"/>
    <mergeCell ref="A2:J2"/>
    <mergeCell ref="A77:C81"/>
    <mergeCell ref="A82:C83"/>
    <mergeCell ref="A84:C84"/>
    <mergeCell ref="A85:C86"/>
    <mergeCell ref="A87:C87"/>
    <mergeCell ref="A88:C88"/>
    <mergeCell ref="A89:C89"/>
    <mergeCell ref="A90:C90"/>
    <mergeCell ref="A91:C92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25"/>
  <sheetViews>
    <sheetView showGridLines="0" zoomScaleNormal="100" zoomScaleSheetLayoutView="100" workbookViewId="0">
      <selection sqref="A1:J1"/>
    </sheetView>
  </sheetViews>
  <sheetFormatPr defaultRowHeight="15" x14ac:dyDescent="0.25"/>
  <cols>
    <col min="1" max="1" width="16" bestFit="1" customWidth="1"/>
    <col min="2" max="2" width="33.42578125" customWidth="1"/>
    <col min="3" max="3" width="5.5703125" style="4" customWidth="1"/>
    <col min="4" max="4" width="5.5703125" customWidth="1"/>
    <col min="5" max="5" width="14.5703125" customWidth="1"/>
    <col min="6" max="6" width="15.140625" customWidth="1"/>
    <col min="7" max="10" width="14.5703125" customWidth="1"/>
  </cols>
  <sheetData>
    <row r="1" spans="1:10" x14ac:dyDescent="0.25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15.75" thickBot="1" x14ac:dyDescent="0.3">
      <c r="A2" s="94" t="s">
        <v>121</v>
      </c>
      <c r="B2" s="94"/>
      <c r="C2" s="94"/>
      <c r="D2" s="94"/>
      <c r="E2" s="94"/>
      <c r="F2" s="94"/>
      <c r="G2" s="94"/>
      <c r="H2" s="94"/>
      <c r="I2" s="94"/>
      <c r="J2" s="94"/>
    </row>
    <row r="3" spans="1:10" ht="23.25" thickBot="1" x14ac:dyDescent="0.3">
      <c r="A3" s="1" t="s">
        <v>21</v>
      </c>
      <c r="B3" s="3" t="s">
        <v>0</v>
      </c>
      <c r="C3" s="1" t="s">
        <v>1</v>
      </c>
      <c r="D3" s="2" t="s">
        <v>2</v>
      </c>
      <c r="E3" s="1" t="s">
        <v>15</v>
      </c>
      <c r="F3" s="1" t="s">
        <v>57</v>
      </c>
      <c r="G3" s="1" t="s">
        <v>56</v>
      </c>
      <c r="H3" s="1" t="s">
        <v>55</v>
      </c>
      <c r="I3" s="1" t="s">
        <v>54</v>
      </c>
      <c r="J3" s="1" t="s">
        <v>53</v>
      </c>
    </row>
    <row r="4" spans="1:10" s="28" customFormat="1" x14ac:dyDescent="0.25">
      <c r="A4" s="8" t="s">
        <v>107</v>
      </c>
      <c r="B4" s="8" t="s">
        <v>9</v>
      </c>
      <c r="C4" s="8" t="s">
        <v>29</v>
      </c>
      <c r="D4" s="8">
        <v>100</v>
      </c>
      <c r="E4" s="54">
        <v>690387628</v>
      </c>
      <c r="F4" s="23">
        <v>664496873.38999999</v>
      </c>
      <c r="G4" s="23">
        <v>437806940.06000018</v>
      </c>
      <c r="H4" s="23">
        <v>436287515.64000016</v>
      </c>
      <c r="I4" s="23">
        <v>380915956.29000002</v>
      </c>
      <c r="J4" s="53">
        <v>25890754.609999999</v>
      </c>
    </row>
    <row r="5" spans="1:10" s="28" customFormat="1" x14ac:dyDescent="0.25">
      <c r="A5" s="9" t="s">
        <v>107</v>
      </c>
      <c r="B5" s="9" t="s">
        <v>9</v>
      </c>
      <c r="C5" s="8" t="s">
        <v>30</v>
      </c>
      <c r="D5" s="8">
        <v>100</v>
      </c>
      <c r="E5" s="54">
        <v>142488266</v>
      </c>
      <c r="F5" s="23">
        <v>142488266</v>
      </c>
      <c r="G5" s="23">
        <v>84502127.219999999</v>
      </c>
      <c r="H5" s="23">
        <v>84502127.219999999</v>
      </c>
      <c r="I5" s="23">
        <v>74091445.890000015</v>
      </c>
      <c r="J5" s="53">
        <v>0</v>
      </c>
    </row>
    <row r="6" spans="1:10" s="28" customFormat="1" x14ac:dyDescent="0.25">
      <c r="A6" s="9" t="s">
        <v>107</v>
      </c>
      <c r="B6" s="9" t="s">
        <v>9</v>
      </c>
      <c r="C6" s="8" t="s">
        <v>26</v>
      </c>
      <c r="D6" s="8">
        <v>100</v>
      </c>
      <c r="E6" s="54">
        <v>35116744</v>
      </c>
      <c r="F6" s="23">
        <v>35116744</v>
      </c>
      <c r="G6" s="23">
        <v>22176222.41</v>
      </c>
      <c r="H6" s="23">
        <v>22176222.41</v>
      </c>
      <c r="I6" s="23">
        <v>19489257.469999999</v>
      </c>
      <c r="J6" s="53">
        <v>0</v>
      </c>
    </row>
    <row r="7" spans="1:10" s="28" customFormat="1" x14ac:dyDescent="0.25">
      <c r="A7" s="9" t="s">
        <v>107</v>
      </c>
      <c r="B7" s="8" t="s">
        <v>3</v>
      </c>
      <c r="C7" s="8" t="s">
        <v>29</v>
      </c>
      <c r="D7" s="8">
        <v>100</v>
      </c>
      <c r="E7" s="54">
        <v>10000</v>
      </c>
      <c r="F7" s="23">
        <v>10000</v>
      </c>
      <c r="G7" s="23">
        <v>0</v>
      </c>
      <c r="H7" s="23">
        <v>0</v>
      </c>
      <c r="I7" s="23">
        <v>0</v>
      </c>
      <c r="J7" s="53">
        <v>0</v>
      </c>
    </row>
    <row r="8" spans="1:10" s="28" customFormat="1" x14ac:dyDescent="0.25">
      <c r="A8" s="9" t="s">
        <v>107</v>
      </c>
      <c r="B8" s="9" t="s">
        <v>3</v>
      </c>
      <c r="C8" s="8" t="s">
        <v>26</v>
      </c>
      <c r="D8" s="8">
        <v>100</v>
      </c>
      <c r="E8" s="54">
        <v>18004350</v>
      </c>
      <c r="F8" s="23">
        <v>13776527.5</v>
      </c>
      <c r="G8" s="23">
        <v>8934653.9399999976</v>
      </c>
      <c r="H8" s="23">
        <v>8578938.1499999985</v>
      </c>
      <c r="I8" s="23">
        <v>7341667.3400000008</v>
      </c>
      <c r="J8" s="53">
        <v>4227822.5</v>
      </c>
    </row>
    <row r="9" spans="1:10" s="28" customFormat="1" x14ac:dyDescent="0.25">
      <c r="A9" s="9" t="s">
        <v>107</v>
      </c>
      <c r="B9" s="9" t="s">
        <v>3</v>
      </c>
      <c r="C9" s="9" t="s">
        <v>26</v>
      </c>
      <c r="D9" s="10">
        <v>212</v>
      </c>
      <c r="E9" s="56">
        <v>495327</v>
      </c>
      <c r="F9" s="24">
        <v>495327</v>
      </c>
      <c r="G9" s="24">
        <v>801.82</v>
      </c>
      <c r="H9" s="24">
        <v>0</v>
      </c>
      <c r="I9" s="24">
        <v>0</v>
      </c>
      <c r="J9" s="55">
        <v>0</v>
      </c>
    </row>
    <row r="10" spans="1:10" s="28" customFormat="1" x14ac:dyDescent="0.25">
      <c r="A10" s="9" t="s">
        <v>107</v>
      </c>
      <c r="B10" s="9" t="s">
        <v>3</v>
      </c>
      <c r="C10" s="9" t="s">
        <v>26</v>
      </c>
      <c r="D10" s="10">
        <v>230</v>
      </c>
      <c r="E10" s="56">
        <v>5168242</v>
      </c>
      <c r="F10" s="24">
        <v>5168242</v>
      </c>
      <c r="G10" s="24">
        <v>1080684</v>
      </c>
      <c r="H10" s="24">
        <v>1027613.97</v>
      </c>
      <c r="I10" s="24">
        <v>922851.35</v>
      </c>
      <c r="J10" s="55">
        <v>0</v>
      </c>
    </row>
    <row r="11" spans="1:10" s="28" customFormat="1" x14ac:dyDescent="0.25">
      <c r="A11" s="9" t="s">
        <v>107</v>
      </c>
      <c r="B11" s="8" t="s">
        <v>22</v>
      </c>
      <c r="C11" s="8" t="s">
        <v>24</v>
      </c>
      <c r="D11" s="8">
        <v>100</v>
      </c>
      <c r="E11" s="54">
        <v>100000</v>
      </c>
      <c r="F11" s="23">
        <v>100000</v>
      </c>
      <c r="G11" s="23">
        <v>0</v>
      </c>
      <c r="H11" s="23">
        <v>0</v>
      </c>
      <c r="I11" s="23">
        <v>0</v>
      </c>
      <c r="J11" s="53">
        <v>0</v>
      </c>
    </row>
    <row r="12" spans="1:10" s="28" customFormat="1" x14ac:dyDescent="0.25">
      <c r="A12" s="9" t="s">
        <v>107</v>
      </c>
      <c r="B12" s="9" t="s">
        <v>22</v>
      </c>
      <c r="C12" s="8" t="s">
        <v>25</v>
      </c>
      <c r="D12" s="8">
        <v>100</v>
      </c>
      <c r="E12" s="54">
        <v>100000</v>
      </c>
      <c r="F12" s="23">
        <v>100000</v>
      </c>
      <c r="G12" s="23">
        <v>0</v>
      </c>
      <c r="H12" s="23">
        <v>0</v>
      </c>
      <c r="I12" s="23">
        <v>0</v>
      </c>
      <c r="J12" s="53">
        <v>0</v>
      </c>
    </row>
    <row r="13" spans="1:10" s="28" customFormat="1" x14ac:dyDescent="0.25">
      <c r="A13" s="9" t="s">
        <v>107</v>
      </c>
      <c r="B13" s="8" t="s">
        <v>4</v>
      </c>
      <c r="C13" s="8" t="s">
        <v>26</v>
      </c>
      <c r="D13" s="8">
        <v>100</v>
      </c>
      <c r="E13" s="54">
        <v>1388769</v>
      </c>
      <c r="F13" s="23">
        <v>447190</v>
      </c>
      <c r="G13" s="23">
        <v>384544.97</v>
      </c>
      <c r="H13" s="23">
        <v>258388.53999999998</v>
      </c>
      <c r="I13" s="23">
        <v>258388.53999999998</v>
      </c>
      <c r="J13" s="53">
        <v>0</v>
      </c>
    </row>
    <row r="14" spans="1:10" s="28" customFormat="1" x14ac:dyDescent="0.25">
      <c r="A14" s="9" t="s">
        <v>107</v>
      </c>
      <c r="B14" s="9" t="s">
        <v>4</v>
      </c>
      <c r="C14" s="9" t="s">
        <v>26</v>
      </c>
      <c r="D14" s="10">
        <v>230</v>
      </c>
      <c r="E14" s="56">
        <v>10000</v>
      </c>
      <c r="F14" s="24">
        <v>10000</v>
      </c>
      <c r="G14" s="24">
        <v>0</v>
      </c>
      <c r="H14" s="24">
        <v>0</v>
      </c>
      <c r="I14" s="24">
        <v>0</v>
      </c>
      <c r="J14" s="55">
        <v>0</v>
      </c>
    </row>
    <row r="15" spans="1:10" s="28" customFormat="1" x14ac:dyDescent="0.25">
      <c r="A15" s="9" t="s">
        <v>107</v>
      </c>
      <c r="B15" s="8" t="s">
        <v>5</v>
      </c>
      <c r="C15" s="8" t="s">
        <v>26</v>
      </c>
      <c r="D15" s="8">
        <v>100</v>
      </c>
      <c r="E15" s="54">
        <v>130736964</v>
      </c>
      <c r="F15" s="23">
        <v>52287811.709999993</v>
      </c>
      <c r="G15" s="23">
        <v>51065811.710000001</v>
      </c>
      <c r="H15" s="23">
        <v>49548905.739999995</v>
      </c>
      <c r="I15" s="23">
        <v>48228017.520000003</v>
      </c>
      <c r="J15" s="53">
        <v>76553193.989999995</v>
      </c>
    </row>
    <row r="16" spans="1:10" s="28" customFormat="1" x14ac:dyDescent="0.25">
      <c r="A16" s="9" t="s">
        <v>107</v>
      </c>
      <c r="B16" s="9" t="s">
        <v>5</v>
      </c>
      <c r="C16" s="8" t="s">
        <v>60</v>
      </c>
      <c r="D16" s="8">
        <v>100</v>
      </c>
      <c r="E16" s="54">
        <v>0</v>
      </c>
      <c r="F16" s="23">
        <v>6900</v>
      </c>
      <c r="G16" s="23">
        <v>6900</v>
      </c>
      <c r="H16" s="23">
        <v>6900</v>
      </c>
      <c r="I16" s="23">
        <v>6900</v>
      </c>
      <c r="J16" s="53">
        <v>0</v>
      </c>
    </row>
    <row r="17" spans="1:10" s="28" customFormat="1" x14ac:dyDescent="0.25">
      <c r="A17" s="9" t="s">
        <v>107</v>
      </c>
      <c r="B17" s="8" t="s">
        <v>6</v>
      </c>
      <c r="C17" s="8" t="s">
        <v>26</v>
      </c>
      <c r="D17" s="8">
        <v>100</v>
      </c>
      <c r="E17" s="54">
        <v>20017320</v>
      </c>
      <c r="F17" s="23">
        <v>17567084.59</v>
      </c>
      <c r="G17" s="23">
        <v>8798878.3200000003</v>
      </c>
      <c r="H17" s="23">
        <v>7413546.0899999999</v>
      </c>
      <c r="I17" s="23">
        <v>5243012.26</v>
      </c>
      <c r="J17" s="53">
        <v>0</v>
      </c>
    </row>
    <row r="18" spans="1:10" s="28" customFormat="1" x14ac:dyDescent="0.25">
      <c r="A18" s="9" t="s">
        <v>107</v>
      </c>
      <c r="B18" s="9" t="s">
        <v>6</v>
      </c>
      <c r="C18" s="9" t="s">
        <v>26</v>
      </c>
      <c r="D18" s="10">
        <v>122</v>
      </c>
      <c r="E18" s="56">
        <v>8926680</v>
      </c>
      <c r="F18" s="24">
        <v>12026680</v>
      </c>
      <c r="G18" s="24">
        <v>11752187.35</v>
      </c>
      <c r="H18" s="24">
        <v>11752186.140000001</v>
      </c>
      <c r="I18" s="24">
        <v>11752186.140000001</v>
      </c>
      <c r="J18" s="55">
        <v>0</v>
      </c>
    </row>
    <row r="19" spans="1:10" s="28" customFormat="1" x14ac:dyDescent="0.25">
      <c r="A19" s="9" t="s">
        <v>107</v>
      </c>
      <c r="B19" s="8" t="s">
        <v>7</v>
      </c>
      <c r="C19" s="8" t="s">
        <v>26</v>
      </c>
      <c r="D19" s="8">
        <v>100</v>
      </c>
      <c r="E19" s="54">
        <v>12898000</v>
      </c>
      <c r="F19" s="23">
        <v>74496</v>
      </c>
      <c r="G19" s="23">
        <v>69147.83</v>
      </c>
      <c r="H19" s="23">
        <v>0</v>
      </c>
      <c r="I19" s="23">
        <v>0</v>
      </c>
      <c r="J19" s="53">
        <v>11723504</v>
      </c>
    </row>
    <row r="20" spans="1:10" s="28" customFormat="1" x14ac:dyDescent="0.25">
      <c r="A20" s="9" t="s">
        <v>107</v>
      </c>
      <c r="B20" s="9" t="s">
        <v>7</v>
      </c>
      <c r="C20" s="9" t="s">
        <v>26</v>
      </c>
      <c r="D20" s="10">
        <v>122</v>
      </c>
      <c r="E20" s="56">
        <v>59564000</v>
      </c>
      <c r="F20" s="24">
        <v>56464000</v>
      </c>
      <c r="G20" s="24">
        <v>35948571.229999997</v>
      </c>
      <c r="H20" s="24">
        <v>35803909.380000003</v>
      </c>
      <c r="I20" s="24">
        <v>27684459.379999999</v>
      </c>
      <c r="J20" s="55">
        <v>0</v>
      </c>
    </row>
    <row r="21" spans="1:10" s="28" customFormat="1" x14ac:dyDescent="0.25">
      <c r="A21" s="9" t="s">
        <v>107</v>
      </c>
      <c r="B21" s="8" t="s">
        <v>8</v>
      </c>
      <c r="C21" s="8" t="s">
        <v>26</v>
      </c>
      <c r="D21" s="8">
        <v>100</v>
      </c>
      <c r="E21" s="54">
        <v>11632669</v>
      </c>
      <c r="F21" s="23">
        <v>6858161</v>
      </c>
      <c r="G21" s="23">
        <v>6843996.709999999</v>
      </c>
      <c r="H21" s="23">
        <v>6778425.0800000001</v>
      </c>
      <c r="I21" s="23">
        <v>6018791.0300000003</v>
      </c>
      <c r="J21" s="53">
        <v>4924508</v>
      </c>
    </row>
    <row r="22" spans="1:10" s="28" customFormat="1" x14ac:dyDescent="0.25">
      <c r="A22" s="9" t="s">
        <v>107</v>
      </c>
      <c r="B22" s="8" t="s">
        <v>10</v>
      </c>
      <c r="C22" s="8" t="s">
        <v>26</v>
      </c>
      <c r="D22" s="8">
        <v>100</v>
      </c>
      <c r="E22" s="54">
        <v>32671078</v>
      </c>
      <c r="F22" s="23">
        <v>2420316.1999999993</v>
      </c>
      <c r="G22" s="23">
        <v>383796.7</v>
      </c>
      <c r="H22" s="23">
        <v>379230.27</v>
      </c>
      <c r="I22" s="23">
        <v>379230.27</v>
      </c>
      <c r="J22" s="53">
        <v>30065300.800000001</v>
      </c>
    </row>
    <row r="23" spans="1:10" s="28" customFormat="1" x14ac:dyDescent="0.25">
      <c r="A23" s="9" t="s">
        <v>107</v>
      </c>
      <c r="B23" s="9" t="s">
        <v>10</v>
      </c>
      <c r="C23" s="8" t="s">
        <v>28</v>
      </c>
      <c r="D23" s="8">
        <v>100</v>
      </c>
      <c r="E23" s="54">
        <v>39505953</v>
      </c>
      <c r="F23" s="23">
        <v>2198277</v>
      </c>
      <c r="G23" s="23">
        <v>2048899.6400000001</v>
      </c>
      <c r="H23" s="23">
        <v>1224918.53</v>
      </c>
      <c r="I23" s="23">
        <v>1224918.53</v>
      </c>
      <c r="J23" s="53">
        <v>36917658</v>
      </c>
    </row>
    <row r="24" spans="1:10" s="28" customFormat="1" x14ac:dyDescent="0.25">
      <c r="A24" s="9" t="s">
        <v>107</v>
      </c>
      <c r="B24" s="9" t="s">
        <v>10</v>
      </c>
      <c r="C24" s="8" t="s">
        <v>27</v>
      </c>
      <c r="D24" s="8">
        <v>100</v>
      </c>
      <c r="E24" s="54">
        <v>100000</v>
      </c>
      <c r="F24" s="23">
        <v>8333</v>
      </c>
      <c r="G24" s="23">
        <v>0</v>
      </c>
      <c r="H24" s="23">
        <v>0</v>
      </c>
      <c r="I24" s="23">
        <v>0</v>
      </c>
      <c r="J24" s="53">
        <v>91667</v>
      </c>
    </row>
    <row r="25" spans="1:10" s="28" customFormat="1" x14ac:dyDescent="0.25">
      <c r="A25" s="9" t="s">
        <v>107</v>
      </c>
      <c r="B25" s="8" t="s">
        <v>11</v>
      </c>
      <c r="C25" s="8" t="s">
        <v>26</v>
      </c>
      <c r="D25" s="8">
        <v>100</v>
      </c>
      <c r="E25" s="54">
        <v>1278365</v>
      </c>
      <c r="F25" s="23">
        <v>0</v>
      </c>
      <c r="G25" s="23">
        <v>0</v>
      </c>
      <c r="H25" s="23">
        <v>0</v>
      </c>
      <c r="I25" s="23">
        <v>0</v>
      </c>
      <c r="J25" s="53">
        <v>1192668</v>
      </c>
    </row>
    <row r="26" spans="1:10" s="28" customFormat="1" x14ac:dyDescent="0.25">
      <c r="A26" s="9" t="s">
        <v>107</v>
      </c>
      <c r="B26" s="9" t="s">
        <v>11</v>
      </c>
      <c r="C26" s="8" t="s">
        <v>28</v>
      </c>
      <c r="D26" s="8">
        <v>100</v>
      </c>
      <c r="E26" s="54">
        <v>7565019</v>
      </c>
      <c r="F26" s="23">
        <v>7658738</v>
      </c>
      <c r="G26" s="23">
        <v>356738</v>
      </c>
      <c r="H26" s="23">
        <v>34500</v>
      </c>
      <c r="I26" s="23">
        <v>34500</v>
      </c>
      <c r="J26" s="53">
        <v>0</v>
      </c>
    </row>
    <row r="27" spans="1:10" s="28" customFormat="1" x14ac:dyDescent="0.25">
      <c r="A27" s="9" t="s">
        <v>107</v>
      </c>
      <c r="B27" s="8" t="s">
        <v>12</v>
      </c>
      <c r="C27" s="8" t="s">
        <v>26</v>
      </c>
      <c r="D27" s="8">
        <v>100</v>
      </c>
      <c r="E27" s="54">
        <v>200500</v>
      </c>
      <c r="F27" s="23">
        <v>0</v>
      </c>
      <c r="G27" s="23">
        <v>0</v>
      </c>
      <c r="H27" s="23">
        <v>0</v>
      </c>
      <c r="I27" s="23">
        <v>0</v>
      </c>
      <c r="J27" s="53">
        <v>200500</v>
      </c>
    </row>
    <row r="28" spans="1:10" s="28" customFormat="1" x14ac:dyDescent="0.25">
      <c r="A28" s="9" t="s">
        <v>107</v>
      </c>
      <c r="B28" s="9" t="s">
        <v>12</v>
      </c>
      <c r="C28" s="9" t="s">
        <v>26</v>
      </c>
      <c r="D28" s="10">
        <v>212</v>
      </c>
      <c r="E28" s="56">
        <v>6626970</v>
      </c>
      <c r="F28" s="24">
        <v>8965657</v>
      </c>
      <c r="G28" s="24">
        <v>360208.24000000005</v>
      </c>
      <c r="H28" s="24">
        <v>102623.11</v>
      </c>
      <c r="I28" s="24">
        <v>37560.670000000006</v>
      </c>
      <c r="J28" s="55">
        <v>0</v>
      </c>
    </row>
    <row r="29" spans="1:10" s="28" customFormat="1" x14ac:dyDescent="0.25">
      <c r="A29" s="9" t="s">
        <v>107</v>
      </c>
      <c r="B29" s="9" t="s">
        <v>12</v>
      </c>
      <c r="C29" s="8" t="s">
        <v>28</v>
      </c>
      <c r="D29" s="8">
        <v>212</v>
      </c>
      <c r="E29" s="54">
        <v>1605000</v>
      </c>
      <c r="F29" s="23">
        <v>3827722</v>
      </c>
      <c r="G29" s="23">
        <v>0</v>
      </c>
      <c r="H29" s="23">
        <v>0</v>
      </c>
      <c r="I29" s="23">
        <v>0</v>
      </c>
      <c r="J29" s="53">
        <v>0</v>
      </c>
    </row>
    <row r="30" spans="1:10" s="28" customFormat="1" x14ac:dyDescent="0.25">
      <c r="A30" s="9" t="s">
        <v>107</v>
      </c>
      <c r="B30" s="8" t="s">
        <v>13</v>
      </c>
      <c r="C30" s="8" t="s">
        <v>26</v>
      </c>
      <c r="D30" s="8">
        <v>100</v>
      </c>
      <c r="E30" s="54">
        <v>24196764</v>
      </c>
      <c r="F30" s="23">
        <v>14518058.4</v>
      </c>
      <c r="G30" s="23">
        <v>8178646.1100000003</v>
      </c>
      <c r="H30" s="23">
        <v>8163663.7000000002</v>
      </c>
      <c r="I30" s="23">
        <v>8154046.2600000007</v>
      </c>
      <c r="J30" s="53">
        <v>9678705.5999999996</v>
      </c>
    </row>
    <row r="31" spans="1:10" s="28" customFormat="1" x14ac:dyDescent="0.25">
      <c r="A31" s="9" t="s">
        <v>107</v>
      </c>
      <c r="B31" s="9" t="s">
        <v>13</v>
      </c>
      <c r="C31" s="9" t="s">
        <v>26</v>
      </c>
      <c r="D31" s="10">
        <v>230</v>
      </c>
      <c r="E31" s="56">
        <v>80000</v>
      </c>
      <c r="F31" s="24">
        <v>80000</v>
      </c>
      <c r="G31" s="24">
        <v>18379.18</v>
      </c>
      <c r="H31" s="24">
        <v>17544.039999999997</v>
      </c>
      <c r="I31" s="24">
        <v>17544.039999999997</v>
      </c>
      <c r="J31" s="55">
        <v>0</v>
      </c>
    </row>
    <row r="32" spans="1:10" s="28" customFormat="1" x14ac:dyDescent="0.25">
      <c r="A32" s="9" t="s">
        <v>107</v>
      </c>
      <c r="B32" s="8" t="s">
        <v>34</v>
      </c>
      <c r="C32" s="8" t="s">
        <v>26</v>
      </c>
      <c r="D32" s="8">
        <v>230</v>
      </c>
      <c r="E32" s="54">
        <v>35689318</v>
      </c>
      <c r="F32" s="23">
        <v>34689318</v>
      </c>
      <c r="G32" s="23">
        <v>10802636.310000001</v>
      </c>
      <c r="H32" s="23">
        <v>8106867.370000002</v>
      </c>
      <c r="I32" s="23">
        <v>7524516.3000000017</v>
      </c>
      <c r="J32" s="53">
        <v>0</v>
      </c>
    </row>
    <row r="33" spans="1:10" s="28" customFormat="1" x14ac:dyDescent="0.25">
      <c r="A33" s="9" t="s">
        <v>107</v>
      </c>
      <c r="B33" s="9" t="s">
        <v>34</v>
      </c>
      <c r="C33" s="8" t="s">
        <v>28</v>
      </c>
      <c r="D33" s="8">
        <v>230</v>
      </c>
      <c r="E33" s="54">
        <v>1864000</v>
      </c>
      <c r="F33" s="23">
        <v>4364000</v>
      </c>
      <c r="G33" s="23">
        <v>1556310.77</v>
      </c>
      <c r="H33" s="23">
        <v>679467</v>
      </c>
      <c r="I33" s="23">
        <v>679467</v>
      </c>
      <c r="J33" s="53">
        <v>0</v>
      </c>
    </row>
    <row r="34" spans="1:10" s="28" customFormat="1" x14ac:dyDescent="0.25">
      <c r="A34" s="9" t="s">
        <v>107</v>
      </c>
      <c r="B34" s="8" t="s">
        <v>35</v>
      </c>
      <c r="C34" s="8" t="s">
        <v>26</v>
      </c>
      <c r="D34" s="8">
        <v>225</v>
      </c>
      <c r="E34" s="54">
        <v>47640845</v>
      </c>
      <c r="F34" s="23">
        <v>53801894.75</v>
      </c>
      <c r="G34" s="23">
        <v>25237437.16</v>
      </c>
      <c r="H34" s="23">
        <v>17342450.879999999</v>
      </c>
      <c r="I34" s="23">
        <v>16473420.359999998</v>
      </c>
      <c r="J34" s="53">
        <v>0</v>
      </c>
    </row>
    <row r="35" spans="1:10" s="28" customFormat="1" x14ac:dyDescent="0.25">
      <c r="A35" s="9" t="s">
        <v>107</v>
      </c>
      <c r="B35" s="9" t="s">
        <v>35</v>
      </c>
      <c r="C35" s="9" t="s">
        <v>26</v>
      </c>
      <c r="D35" s="10">
        <v>230</v>
      </c>
      <c r="E35" s="56">
        <v>8689760</v>
      </c>
      <c r="F35" s="24">
        <v>7189760</v>
      </c>
      <c r="G35" s="24">
        <v>5072165.55</v>
      </c>
      <c r="H35" s="24">
        <v>3987067.5</v>
      </c>
      <c r="I35" s="24">
        <v>3948769.5</v>
      </c>
      <c r="J35" s="55">
        <v>0</v>
      </c>
    </row>
    <row r="36" spans="1:10" s="28" customFormat="1" x14ac:dyDescent="0.25">
      <c r="A36" s="9" t="s">
        <v>107</v>
      </c>
      <c r="B36" s="9" t="s">
        <v>35</v>
      </c>
      <c r="C36" s="8" t="s">
        <v>28</v>
      </c>
      <c r="D36" s="8">
        <v>225</v>
      </c>
      <c r="E36" s="54">
        <v>4000000</v>
      </c>
      <c r="F36" s="23">
        <v>7000000</v>
      </c>
      <c r="G36" s="23">
        <v>3069685.3499999996</v>
      </c>
      <c r="H36" s="23">
        <v>452855.69</v>
      </c>
      <c r="I36" s="23">
        <v>415130.7</v>
      </c>
      <c r="J36" s="53">
        <v>0</v>
      </c>
    </row>
    <row r="37" spans="1:10" s="28" customFormat="1" x14ac:dyDescent="0.25">
      <c r="A37" s="9" t="s">
        <v>107</v>
      </c>
      <c r="B37" s="9" t="s">
        <v>35</v>
      </c>
      <c r="C37" s="9" t="s">
        <v>28</v>
      </c>
      <c r="D37" s="10">
        <v>230</v>
      </c>
      <c r="E37" s="56">
        <v>1581000</v>
      </c>
      <c r="F37" s="24">
        <v>1581000</v>
      </c>
      <c r="G37" s="24">
        <v>47040</v>
      </c>
      <c r="H37" s="24">
        <v>47040</v>
      </c>
      <c r="I37" s="24">
        <v>35040</v>
      </c>
      <c r="J37" s="55">
        <v>0</v>
      </c>
    </row>
    <row r="38" spans="1:10" s="28" customFormat="1" x14ac:dyDescent="0.25">
      <c r="A38" s="9" t="s">
        <v>107</v>
      </c>
      <c r="B38" s="8" t="s">
        <v>36</v>
      </c>
      <c r="C38" s="8" t="s">
        <v>26</v>
      </c>
      <c r="D38" s="8">
        <v>100</v>
      </c>
      <c r="E38" s="54">
        <v>19984105</v>
      </c>
      <c r="F38" s="23">
        <v>132500</v>
      </c>
      <c r="G38" s="23">
        <v>132500</v>
      </c>
      <c r="H38" s="23">
        <v>132500</v>
      </c>
      <c r="I38" s="23">
        <v>132500</v>
      </c>
      <c r="J38" s="53">
        <v>19045763</v>
      </c>
    </row>
    <row r="39" spans="1:10" s="28" customFormat="1" x14ac:dyDescent="0.25">
      <c r="A39" s="9" t="s">
        <v>107</v>
      </c>
      <c r="B39" s="9" t="s">
        <v>36</v>
      </c>
      <c r="C39" s="8" t="s">
        <v>28</v>
      </c>
      <c r="D39" s="8">
        <v>100</v>
      </c>
      <c r="E39" s="54">
        <v>9902073</v>
      </c>
      <c r="F39" s="23">
        <v>1438329</v>
      </c>
      <c r="G39" s="23">
        <v>1258319.8700000001</v>
      </c>
      <c r="H39" s="23">
        <v>1224797.3500000001</v>
      </c>
      <c r="I39" s="23">
        <v>1224797.3500000001</v>
      </c>
      <c r="J39" s="53">
        <v>8376901</v>
      </c>
    </row>
    <row r="40" spans="1:10" s="28" customFormat="1" x14ac:dyDescent="0.25">
      <c r="A40" s="9" t="s">
        <v>107</v>
      </c>
      <c r="B40" s="8" t="s">
        <v>58</v>
      </c>
      <c r="C40" s="8" t="s">
        <v>26</v>
      </c>
      <c r="D40" s="8">
        <v>100</v>
      </c>
      <c r="E40" s="54">
        <v>63223</v>
      </c>
      <c r="F40" s="23">
        <v>0</v>
      </c>
      <c r="G40" s="23">
        <v>0</v>
      </c>
      <c r="H40" s="23">
        <v>0</v>
      </c>
      <c r="I40" s="23">
        <v>0</v>
      </c>
      <c r="J40" s="53">
        <v>63223</v>
      </c>
    </row>
    <row r="41" spans="1:10" s="28" customFormat="1" x14ac:dyDescent="0.25">
      <c r="A41" s="8" t="s">
        <v>72</v>
      </c>
      <c r="B41" s="8" t="s">
        <v>52</v>
      </c>
      <c r="C41" s="8" t="s">
        <v>29</v>
      </c>
      <c r="D41" s="8">
        <v>100</v>
      </c>
      <c r="E41" s="54">
        <v>240716538</v>
      </c>
      <c r="F41" s="23">
        <v>240716538</v>
      </c>
      <c r="G41" s="23">
        <v>152312275.32000002</v>
      </c>
      <c r="H41" s="23">
        <v>151818138.82000002</v>
      </c>
      <c r="I41" s="23">
        <v>132412365.04000002</v>
      </c>
      <c r="J41" s="53">
        <v>0</v>
      </c>
    </row>
    <row r="42" spans="1:10" s="28" customFormat="1" x14ac:dyDescent="0.25">
      <c r="A42" s="9" t="s">
        <v>72</v>
      </c>
      <c r="B42" s="9" t="s">
        <v>52</v>
      </c>
      <c r="C42" s="8" t="s">
        <v>30</v>
      </c>
      <c r="D42" s="8">
        <v>100</v>
      </c>
      <c r="E42" s="54">
        <v>60927483</v>
      </c>
      <c r="F42" s="23">
        <v>60927483</v>
      </c>
      <c r="G42" s="23">
        <v>33519120.369999997</v>
      </c>
      <c r="H42" s="23">
        <v>33519120.369999997</v>
      </c>
      <c r="I42" s="23">
        <v>29456032.93</v>
      </c>
      <c r="J42" s="53">
        <v>0</v>
      </c>
    </row>
    <row r="43" spans="1:10" s="28" customFormat="1" x14ac:dyDescent="0.25">
      <c r="A43" s="9" t="s">
        <v>72</v>
      </c>
      <c r="B43" s="9" t="s">
        <v>52</v>
      </c>
      <c r="C43" s="8" t="s">
        <v>26</v>
      </c>
      <c r="D43" s="8">
        <v>100</v>
      </c>
      <c r="E43" s="54">
        <v>18457143</v>
      </c>
      <c r="F43" s="23">
        <v>18457143</v>
      </c>
      <c r="G43" s="23">
        <v>13115516.289999999</v>
      </c>
      <c r="H43" s="23">
        <v>13115455.779999999</v>
      </c>
      <c r="I43" s="23">
        <v>11449760.900000002</v>
      </c>
      <c r="J43" s="53">
        <v>0</v>
      </c>
    </row>
    <row r="44" spans="1:10" s="28" customFormat="1" x14ac:dyDescent="0.25">
      <c r="A44" s="9" t="s">
        <v>72</v>
      </c>
      <c r="B44" s="8" t="s">
        <v>51</v>
      </c>
      <c r="C44" s="8" t="s">
        <v>26</v>
      </c>
      <c r="D44" s="8">
        <v>100</v>
      </c>
      <c r="E44" s="54">
        <v>143724071</v>
      </c>
      <c r="F44" s="23">
        <v>143624071</v>
      </c>
      <c r="G44" s="23">
        <v>78903009.230000019</v>
      </c>
      <c r="H44" s="23">
        <v>70277600.469999984</v>
      </c>
      <c r="I44" s="23">
        <v>68309990.939999998</v>
      </c>
      <c r="J44" s="53">
        <v>100000</v>
      </c>
    </row>
    <row r="45" spans="1:10" s="28" customFormat="1" x14ac:dyDescent="0.25">
      <c r="A45" s="8" t="s">
        <v>106</v>
      </c>
      <c r="B45" s="8" t="s">
        <v>50</v>
      </c>
      <c r="C45" s="8" t="s">
        <v>26</v>
      </c>
      <c r="D45" s="8">
        <v>100</v>
      </c>
      <c r="E45" s="54">
        <v>40000000</v>
      </c>
      <c r="F45" s="23">
        <v>40000000</v>
      </c>
      <c r="G45" s="23">
        <v>20413879.120000001</v>
      </c>
      <c r="H45" s="23">
        <v>20405979.120000001</v>
      </c>
      <c r="I45" s="23">
        <v>17858092.670000002</v>
      </c>
      <c r="J45" s="53">
        <v>0</v>
      </c>
    </row>
    <row r="46" spans="1:10" s="28" customFormat="1" x14ac:dyDescent="0.25">
      <c r="A46" s="8" t="s">
        <v>68</v>
      </c>
      <c r="B46" s="8" t="s">
        <v>69</v>
      </c>
      <c r="C46" s="8" t="s">
        <v>26</v>
      </c>
      <c r="D46" s="8">
        <v>100</v>
      </c>
      <c r="E46" s="54">
        <v>0</v>
      </c>
      <c r="F46" s="23">
        <v>455559.3</v>
      </c>
      <c r="G46" s="23">
        <v>392748</v>
      </c>
      <c r="H46" s="23">
        <v>392748</v>
      </c>
      <c r="I46" s="23">
        <v>392748</v>
      </c>
      <c r="J46" s="53">
        <v>0</v>
      </c>
    </row>
    <row r="47" spans="1:10" s="28" customFormat="1" x14ac:dyDescent="0.25">
      <c r="A47" s="9" t="s">
        <v>68</v>
      </c>
      <c r="B47" s="9" t="s">
        <v>69</v>
      </c>
      <c r="C47" s="9" t="s">
        <v>26</v>
      </c>
      <c r="D47" s="10">
        <v>122</v>
      </c>
      <c r="E47" s="56">
        <v>0</v>
      </c>
      <c r="F47" s="24">
        <v>1312741.8</v>
      </c>
      <c r="G47" s="24">
        <v>590613.30000000005</v>
      </c>
      <c r="H47" s="24">
        <v>368710.3</v>
      </c>
      <c r="I47" s="24">
        <v>322846.3</v>
      </c>
      <c r="J47" s="55">
        <v>0</v>
      </c>
    </row>
    <row r="48" spans="1:10" s="28" customFormat="1" x14ac:dyDescent="0.25">
      <c r="A48" s="8" t="s">
        <v>110</v>
      </c>
      <c r="B48" s="8" t="s">
        <v>111</v>
      </c>
      <c r="C48" s="8" t="s">
        <v>28</v>
      </c>
      <c r="D48" s="8">
        <v>104</v>
      </c>
      <c r="E48" s="54">
        <v>0</v>
      </c>
      <c r="F48" s="23">
        <v>325000</v>
      </c>
      <c r="G48" s="23">
        <v>325000</v>
      </c>
      <c r="H48" s="23">
        <v>325000</v>
      </c>
      <c r="I48" s="23">
        <v>325000</v>
      </c>
      <c r="J48" s="53">
        <v>0</v>
      </c>
    </row>
    <row r="49" spans="1:10" s="28" customFormat="1" x14ac:dyDescent="0.25">
      <c r="A49" s="9" t="s">
        <v>110</v>
      </c>
      <c r="B49" s="8" t="s">
        <v>119</v>
      </c>
      <c r="C49" s="8" t="s">
        <v>28</v>
      </c>
      <c r="D49" s="8">
        <v>104</v>
      </c>
      <c r="E49" s="54">
        <v>0</v>
      </c>
      <c r="F49" s="23">
        <v>2000000</v>
      </c>
      <c r="G49" s="23">
        <v>2000000</v>
      </c>
      <c r="H49" s="23">
        <v>971790.34</v>
      </c>
      <c r="I49" s="23">
        <v>661896.28</v>
      </c>
      <c r="J49" s="53">
        <v>0</v>
      </c>
    </row>
    <row r="50" spans="1:10" s="28" customFormat="1" x14ac:dyDescent="0.25">
      <c r="A50" s="8" t="s">
        <v>70</v>
      </c>
      <c r="B50" s="8" t="s">
        <v>71</v>
      </c>
      <c r="C50" s="8" t="s">
        <v>26</v>
      </c>
      <c r="D50" s="8">
        <v>232</v>
      </c>
      <c r="E50" s="54">
        <v>0</v>
      </c>
      <c r="F50" s="23">
        <v>1294394</v>
      </c>
      <c r="G50" s="23">
        <v>1144687.8800000001</v>
      </c>
      <c r="H50" s="23">
        <v>984335.88</v>
      </c>
      <c r="I50" s="23">
        <v>948338.38</v>
      </c>
      <c r="J50" s="53">
        <v>0</v>
      </c>
    </row>
    <row r="51" spans="1:10" s="28" customFormat="1" x14ac:dyDescent="0.25">
      <c r="A51" s="8" t="s">
        <v>72</v>
      </c>
      <c r="B51" s="8" t="s">
        <v>5</v>
      </c>
      <c r="C51" s="8" t="s">
        <v>26</v>
      </c>
      <c r="D51" s="8">
        <v>100</v>
      </c>
      <c r="E51" s="54">
        <v>0</v>
      </c>
      <c r="F51" s="23">
        <v>2231909.16</v>
      </c>
      <c r="G51" s="23">
        <v>1828858.16</v>
      </c>
      <c r="H51" s="23">
        <v>1245208.3400000001</v>
      </c>
      <c r="I51" s="23">
        <v>1173240.28</v>
      </c>
      <c r="J51" s="53">
        <v>0</v>
      </c>
    </row>
    <row r="52" spans="1:10" s="28" customFormat="1" x14ac:dyDescent="0.25">
      <c r="A52" s="9" t="s">
        <v>72</v>
      </c>
      <c r="B52" s="9" t="s">
        <v>5</v>
      </c>
      <c r="C52" s="8" t="s">
        <v>28</v>
      </c>
      <c r="D52" s="8">
        <v>100</v>
      </c>
      <c r="E52" s="54">
        <v>0</v>
      </c>
      <c r="F52" s="23">
        <v>123116.67</v>
      </c>
      <c r="G52" s="23">
        <v>15393</v>
      </c>
      <c r="H52" s="23">
        <v>15393</v>
      </c>
      <c r="I52" s="23">
        <v>0</v>
      </c>
      <c r="J52" s="53">
        <v>0</v>
      </c>
    </row>
    <row r="53" spans="1:10" s="28" customFormat="1" x14ac:dyDescent="0.25">
      <c r="A53" s="9" t="s">
        <v>72</v>
      </c>
      <c r="B53" s="8" t="s">
        <v>61</v>
      </c>
      <c r="C53" s="8" t="s">
        <v>26</v>
      </c>
      <c r="D53" s="8">
        <v>100</v>
      </c>
      <c r="E53" s="54">
        <v>0</v>
      </c>
      <c r="F53" s="23">
        <v>50230358.000000007</v>
      </c>
      <c r="G53" s="23">
        <v>48697755.320000008</v>
      </c>
      <c r="H53" s="23">
        <v>39549214.599999987</v>
      </c>
      <c r="I53" s="23">
        <v>35549861.029999994</v>
      </c>
      <c r="J53" s="53">
        <v>0</v>
      </c>
    </row>
    <row r="54" spans="1:10" s="28" customFormat="1" x14ac:dyDescent="0.25">
      <c r="A54" s="9" t="s">
        <v>72</v>
      </c>
      <c r="B54" s="9" t="s">
        <v>61</v>
      </c>
      <c r="C54" s="8" t="s">
        <v>28</v>
      </c>
      <c r="D54" s="8">
        <v>100</v>
      </c>
      <c r="E54" s="54">
        <v>0</v>
      </c>
      <c r="F54" s="23">
        <v>5000000</v>
      </c>
      <c r="G54" s="23">
        <v>5000000</v>
      </c>
      <c r="H54" s="23">
        <v>1176391.23</v>
      </c>
      <c r="I54" s="23">
        <v>0</v>
      </c>
      <c r="J54" s="53">
        <v>0</v>
      </c>
    </row>
    <row r="55" spans="1:10" s="28" customFormat="1" x14ac:dyDescent="0.25">
      <c r="A55" s="9" t="s">
        <v>72</v>
      </c>
      <c r="B55" s="8" t="s">
        <v>49</v>
      </c>
      <c r="C55" s="8" t="s">
        <v>26</v>
      </c>
      <c r="D55" s="8">
        <v>100</v>
      </c>
      <c r="E55" s="54">
        <v>0</v>
      </c>
      <c r="F55" s="23">
        <v>3240000</v>
      </c>
      <c r="G55" s="23">
        <v>3240000</v>
      </c>
      <c r="H55" s="23">
        <v>2516385.5</v>
      </c>
      <c r="I55" s="23">
        <v>2266777.6000000001</v>
      </c>
      <c r="J55" s="53">
        <v>0</v>
      </c>
    </row>
    <row r="56" spans="1:10" s="28" customFormat="1" x14ac:dyDescent="0.25">
      <c r="A56" s="9" t="s">
        <v>72</v>
      </c>
      <c r="B56" s="8" t="s">
        <v>62</v>
      </c>
      <c r="C56" s="8" t="s">
        <v>26</v>
      </c>
      <c r="D56" s="8">
        <v>100</v>
      </c>
      <c r="E56" s="54">
        <v>0</v>
      </c>
      <c r="F56" s="23">
        <v>2378016</v>
      </c>
      <c r="G56" s="23">
        <v>1937334</v>
      </c>
      <c r="H56" s="23">
        <v>1435467.5</v>
      </c>
      <c r="I56" s="23">
        <v>1361774.97</v>
      </c>
      <c r="J56" s="53">
        <v>0</v>
      </c>
    </row>
    <row r="57" spans="1:10" s="28" customFormat="1" x14ac:dyDescent="0.25">
      <c r="A57" s="9" t="s">
        <v>72</v>
      </c>
      <c r="B57" s="9" t="s">
        <v>62</v>
      </c>
      <c r="C57" s="8" t="s">
        <v>28</v>
      </c>
      <c r="D57" s="8">
        <v>100</v>
      </c>
      <c r="E57" s="54">
        <v>0</v>
      </c>
      <c r="F57" s="23">
        <v>2833.33</v>
      </c>
      <c r="G57" s="23">
        <v>0</v>
      </c>
      <c r="H57" s="23">
        <v>0</v>
      </c>
      <c r="I57" s="23">
        <v>0</v>
      </c>
      <c r="J57" s="53">
        <v>0</v>
      </c>
    </row>
    <row r="58" spans="1:10" s="28" customFormat="1" x14ac:dyDescent="0.25">
      <c r="A58" s="9" t="s">
        <v>72</v>
      </c>
      <c r="B58" s="8" t="s">
        <v>48</v>
      </c>
      <c r="C58" s="8" t="s">
        <v>26</v>
      </c>
      <c r="D58" s="8">
        <v>100</v>
      </c>
      <c r="E58" s="54">
        <v>0</v>
      </c>
      <c r="F58" s="23">
        <v>2366652</v>
      </c>
      <c r="G58" s="23">
        <v>2366652</v>
      </c>
      <c r="H58" s="23">
        <v>2010563.4</v>
      </c>
      <c r="I58" s="23">
        <v>1800162.97</v>
      </c>
      <c r="J58" s="53">
        <v>0</v>
      </c>
    </row>
    <row r="59" spans="1:10" s="28" customFormat="1" x14ac:dyDescent="0.25">
      <c r="A59" s="9" t="s">
        <v>72</v>
      </c>
      <c r="B59" s="8" t="s">
        <v>47</v>
      </c>
      <c r="C59" s="8" t="s">
        <v>26</v>
      </c>
      <c r="D59" s="8">
        <v>100</v>
      </c>
      <c r="E59" s="54">
        <v>0</v>
      </c>
      <c r="F59" s="23">
        <v>7307206.3499999996</v>
      </c>
      <c r="G59" s="23">
        <v>7307206.3499999996</v>
      </c>
      <c r="H59" s="23">
        <v>5397494.8599999994</v>
      </c>
      <c r="I59" s="23">
        <v>4834453.82</v>
      </c>
      <c r="J59" s="53">
        <v>0</v>
      </c>
    </row>
    <row r="60" spans="1:10" s="28" customFormat="1" x14ac:dyDescent="0.25">
      <c r="A60" s="9" t="s">
        <v>72</v>
      </c>
      <c r="B60" s="8" t="s">
        <v>45</v>
      </c>
      <c r="C60" s="8" t="s">
        <v>26</v>
      </c>
      <c r="D60" s="8">
        <v>225</v>
      </c>
      <c r="E60" s="54">
        <v>0</v>
      </c>
      <c r="F60" s="23">
        <v>3163979.17</v>
      </c>
      <c r="G60" s="23">
        <v>2488804.58</v>
      </c>
      <c r="H60" s="23">
        <v>932248.01000000013</v>
      </c>
      <c r="I60" s="23">
        <v>828238.69000000006</v>
      </c>
      <c r="J60" s="53">
        <v>0</v>
      </c>
    </row>
    <row r="61" spans="1:10" s="28" customFormat="1" x14ac:dyDescent="0.25">
      <c r="A61" s="9" t="s">
        <v>72</v>
      </c>
      <c r="B61" s="8" t="s">
        <v>73</v>
      </c>
      <c r="C61" s="8" t="s">
        <v>26</v>
      </c>
      <c r="D61" s="8">
        <v>100</v>
      </c>
      <c r="E61" s="54">
        <v>0</v>
      </c>
      <c r="F61" s="23">
        <v>1449471.21</v>
      </c>
      <c r="G61" s="23">
        <v>1449471.21</v>
      </c>
      <c r="H61" s="23">
        <v>434718</v>
      </c>
      <c r="I61" s="23">
        <v>407416.8</v>
      </c>
      <c r="J61" s="53">
        <v>0</v>
      </c>
    </row>
    <row r="62" spans="1:10" s="28" customFormat="1" x14ac:dyDescent="0.25">
      <c r="A62" s="9" t="s">
        <v>72</v>
      </c>
      <c r="B62" s="9" t="s">
        <v>73</v>
      </c>
      <c r="C62" s="8" t="s">
        <v>28</v>
      </c>
      <c r="D62" s="8">
        <v>100</v>
      </c>
      <c r="E62" s="54">
        <v>0</v>
      </c>
      <c r="F62" s="23">
        <v>35000</v>
      </c>
      <c r="G62" s="23">
        <v>0</v>
      </c>
      <c r="H62" s="23">
        <v>0</v>
      </c>
      <c r="I62" s="23">
        <v>0</v>
      </c>
      <c r="J62" s="53">
        <v>0</v>
      </c>
    </row>
    <row r="63" spans="1:10" s="28" customFormat="1" x14ac:dyDescent="0.25">
      <c r="A63" s="9" t="s">
        <v>72</v>
      </c>
      <c r="B63" s="8" t="s">
        <v>74</v>
      </c>
      <c r="C63" s="8" t="s">
        <v>28</v>
      </c>
      <c r="D63" s="8">
        <v>100</v>
      </c>
      <c r="E63" s="54">
        <v>0</v>
      </c>
      <c r="F63" s="23">
        <v>10072002.530000001</v>
      </c>
      <c r="G63" s="23">
        <v>7280551.8200000003</v>
      </c>
      <c r="H63" s="23">
        <v>4461065.78</v>
      </c>
      <c r="I63" s="23">
        <v>3398095.38</v>
      </c>
      <c r="J63" s="53">
        <v>0</v>
      </c>
    </row>
    <row r="64" spans="1:10" s="28" customFormat="1" x14ac:dyDescent="0.25">
      <c r="A64" s="9" t="s">
        <v>72</v>
      </c>
      <c r="B64" s="8" t="s">
        <v>63</v>
      </c>
      <c r="C64" s="8" t="s">
        <v>26</v>
      </c>
      <c r="D64" s="8">
        <v>100</v>
      </c>
      <c r="E64" s="54">
        <v>0</v>
      </c>
      <c r="F64" s="23">
        <v>6436092</v>
      </c>
      <c r="G64" s="23">
        <v>6436092</v>
      </c>
      <c r="H64" s="23">
        <v>5543205.3600000003</v>
      </c>
      <c r="I64" s="23">
        <v>4770037.45</v>
      </c>
      <c r="J64" s="53">
        <v>0</v>
      </c>
    </row>
    <row r="65" spans="1:22" s="28" customFormat="1" x14ac:dyDescent="0.25">
      <c r="A65" s="9" t="s">
        <v>72</v>
      </c>
      <c r="B65" s="8" t="s">
        <v>75</v>
      </c>
      <c r="C65" s="8" t="s">
        <v>26</v>
      </c>
      <c r="D65" s="8">
        <v>100</v>
      </c>
      <c r="E65" s="54">
        <v>0</v>
      </c>
      <c r="F65" s="23">
        <v>2412682.12</v>
      </c>
      <c r="G65" s="23">
        <v>2412682.12</v>
      </c>
      <c r="H65" s="23">
        <v>1567587.23</v>
      </c>
      <c r="I65" s="23">
        <v>1352582.82</v>
      </c>
      <c r="J65" s="53">
        <v>0</v>
      </c>
    </row>
    <row r="66" spans="1:22" s="28" customFormat="1" x14ac:dyDescent="0.25">
      <c r="A66" s="9" t="s">
        <v>72</v>
      </c>
      <c r="B66" s="9" t="s">
        <v>75</v>
      </c>
      <c r="C66" s="8" t="s">
        <v>28</v>
      </c>
      <c r="D66" s="8">
        <v>100</v>
      </c>
      <c r="E66" s="54">
        <v>0</v>
      </c>
      <c r="F66" s="23">
        <v>18411.7</v>
      </c>
      <c r="G66" s="23">
        <v>0</v>
      </c>
      <c r="H66" s="23">
        <v>0</v>
      </c>
      <c r="I66" s="23">
        <v>0</v>
      </c>
      <c r="J66" s="53">
        <v>0</v>
      </c>
    </row>
    <row r="67" spans="1:22" s="28" customFormat="1" x14ac:dyDescent="0.25">
      <c r="A67" s="9" t="s">
        <v>72</v>
      </c>
      <c r="B67" s="8" t="s">
        <v>120</v>
      </c>
      <c r="C67" s="8" t="s">
        <v>26</v>
      </c>
      <c r="D67" s="8">
        <v>100</v>
      </c>
      <c r="E67" s="54">
        <v>0</v>
      </c>
      <c r="F67" s="23">
        <v>576222.06000000006</v>
      </c>
      <c r="G67" s="23">
        <v>0</v>
      </c>
      <c r="H67" s="23">
        <v>0</v>
      </c>
      <c r="I67" s="23">
        <v>0</v>
      </c>
      <c r="J67" s="53">
        <v>0</v>
      </c>
    </row>
    <row r="68" spans="1:22" s="28" customFormat="1" x14ac:dyDescent="0.25">
      <c r="A68" s="9" t="s">
        <v>72</v>
      </c>
      <c r="B68" s="8" t="s">
        <v>64</v>
      </c>
      <c r="C68" s="8" t="s">
        <v>26</v>
      </c>
      <c r="D68" s="8">
        <v>100</v>
      </c>
      <c r="E68" s="54">
        <v>0</v>
      </c>
      <c r="F68" s="23">
        <v>4923035.49</v>
      </c>
      <c r="G68" s="23">
        <v>4527035.49</v>
      </c>
      <c r="H68" s="23">
        <v>853304.15</v>
      </c>
      <c r="I68" s="23">
        <v>736999.86</v>
      </c>
      <c r="J68" s="53">
        <v>0</v>
      </c>
    </row>
    <row r="69" spans="1:22" s="28" customFormat="1" x14ac:dyDescent="0.25">
      <c r="A69" s="9" t="s">
        <v>72</v>
      </c>
      <c r="B69" s="8" t="s">
        <v>76</v>
      </c>
      <c r="C69" s="8" t="s">
        <v>26</v>
      </c>
      <c r="D69" s="8">
        <v>100</v>
      </c>
      <c r="E69" s="54">
        <v>0</v>
      </c>
      <c r="F69" s="23">
        <v>1574100.12</v>
      </c>
      <c r="G69" s="23">
        <v>1148424.1200000001</v>
      </c>
      <c r="H69" s="23">
        <v>470250</v>
      </c>
      <c r="I69" s="23">
        <v>378815.21</v>
      </c>
      <c r="J69" s="53">
        <v>0</v>
      </c>
    </row>
    <row r="70" spans="1:22" s="28" customFormat="1" x14ac:dyDescent="0.25">
      <c r="A70" s="8" t="s">
        <v>77</v>
      </c>
      <c r="B70" s="8" t="s">
        <v>78</v>
      </c>
      <c r="C70" s="8" t="s">
        <v>26</v>
      </c>
      <c r="D70" s="8">
        <v>100</v>
      </c>
      <c r="E70" s="54">
        <v>0</v>
      </c>
      <c r="F70" s="23">
        <v>2108195.63</v>
      </c>
      <c r="G70" s="23">
        <v>2103708.31</v>
      </c>
      <c r="H70" s="23">
        <v>2103708.31</v>
      </c>
      <c r="I70" s="23">
        <v>2103708.31</v>
      </c>
      <c r="J70" s="53">
        <v>0</v>
      </c>
    </row>
    <row r="71" spans="1:22" s="28" customFormat="1" x14ac:dyDescent="0.25">
      <c r="A71" s="9" t="s">
        <v>77</v>
      </c>
      <c r="B71" s="8" t="s">
        <v>122</v>
      </c>
      <c r="C71" s="8" t="s">
        <v>26</v>
      </c>
      <c r="D71" s="8">
        <v>100</v>
      </c>
      <c r="E71" s="54">
        <v>0</v>
      </c>
      <c r="F71" s="23">
        <v>728215.52</v>
      </c>
      <c r="G71" s="23">
        <v>728215.52</v>
      </c>
      <c r="H71" s="23">
        <v>728215.52</v>
      </c>
      <c r="I71" s="23">
        <v>397837.85</v>
      </c>
      <c r="J71" s="53">
        <v>0</v>
      </c>
    </row>
    <row r="72" spans="1:22" s="28" customFormat="1" x14ac:dyDescent="0.25">
      <c r="A72" s="8" t="s">
        <v>79</v>
      </c>
      <c r="B72" s="8" t="s">
        <v>5</v>
      </c>
      <c r="C72" s="8" t="s">
        <v>26</v>
      </c>
      <c r="D72" s="8">
        <v>100</v>
      </c>
      <c r="E72" s="54">
        <v>0</v>
      </c>
      <c r="F72" s="23">
        <v>750000</v>
      </c>
      <c r="G72" s="23">
        <v>473142</v>
      </c>
      <c r="H72" s="23">
        <v>473142</v>
      </c>
      <c r="I72" s="23">
        <v>469572</v>
      </c>
      <c r="J72" s="53">
        <v>0</v>
      </c>
    </row>
    <row r="73" spans="1:22" s="28" customFormat="1" x14ac:dyDescent="0.25">
      <c r="A73" s="9" t="s">
        <v>79</v>
      </c>
      <c r="B73" s="8" t="s">
        <v>123</v>
      </c>
      <c r="C73" s="8" t="s">
        <v>26</v>
      </c>
      <c r="D73" s="8">
        <v>100</v>
      </c>
      <c r="E73" s="54">
        <v>0</v>
      </c>
      <c r="F73" s="23">
        <v>20000</v>
      </c>
      <c r="G73" s="23">
        <v>0</v>
      </c>
      <c r="H73" s="23">
        <v>0</v>
      </c>
      <c r="I73" s="23">
        <v>0</v>
      </c>
      <c r="J73" s="53">
        <v>0</v>
      </c>
    </row>
    <row r="74" spans="1:22" s="28" customFormat="1" x14ac:dyDescent="0.25">
      <c r="A74" s="8" t="s">
        <v>80</v>
      </c>
      <c r="B74" s="8" t="s">
        <v>81</v>
      </c>
      <c r="C74" s="8" t="s">
        <v>26</v>
      </c>
      <c r="D74" s="8">
        <v>100</v>
      </c>
      <c r="E74" s="54">
        <v>0</v>
      </c>
      <c r="F74" s="23">
        <v>13515.63</v>
      </c>
      <c r="G74" s="23">
        <v>13515.63</v>
      </c>
      <c r="H74" s="23">
        <v>7664.32</v>
      </c>
      <c r="I74" s="23">
        <v>7664.32</v>
      </c>
      <c r="J74" s="53">
        <v>0</v>
      </c>
    </row>
    <row r="75" spans="1:22" s="28" customFormat="1" x14ac:dyDescent="0.25">
      <c r="A75" s="9" t="s">
        <v>80</v>
      </c>
      <c r="B75" s="9" t="s">
        <v>81</v>
      </c>
      <c r="C75" s="9" t="s">
        <v>26</v>
      </c>
      <c r="D75" s="10">
        <v>122</v>
      </c>
      <c r="E75" s="56">
        <v>0</v>
      </c>
      <c r="F75" s="24">
        <v>2101784.77</v>
      </c>
      <c r="G75" s="24">
        <v>1626784.77</v>
      </c>
      <c r="H75" s="24">
        <v>1378284.6300000001</v>
      </c>
      <c r="I75" s="24">
        <v>1172215.17</v>
      </c>
      <c r="J75" s="55">
        <v>0</v>
      </c>
    </row>
    <row r="76" spans="1:22" s="28" customFormat="1" x14ac:dyDescent="0.25">
      <c r="A76" s="8" t="s">
        <v>82</v>
      </c>
      <c r="B76" s="8" t="s">
        <v>83</v>
      </c>
      <c r="C76" s="8" t="s">
        <v>26</v>
      </c>
      <c r="D76" s="8">
        <v>100</v>
      </c>
      <c r="E76" s="54">
        <v>0</v>
      </c>
      <c r="F76" s="23">
        <v>196194.37</v>
      </c>
      <c r="G76" s="23">
        <v>196194.37</v>
      </c>
      <c r="H76" s="23">
        <v>117139.84</v>
      </c>
      <c r="I76" s="23">
        <v>52716.42</v>
      </c>
      <c r="J76" s="53">
        <v>0</v>
      </c>
    </row>
    <row r="77" spans="1:22" s="28" customFormat="1" ht="15.75" thickBot="1" x14ac:dyDescent="0.3">
      <c r="A77" s="9" t="s">
        <v>82</v>
      </c>
      <c r="B77" s="9" t="s">
        <v>83</v>
      </c>
      <c r="C77" s="9" t="s">
        <v>26</v>
      </c>
      <c r="D77" s="10">
        <v>122</v>
      </c>
      <c r="E77" s="56">
        <v>0</v>
      </c>
      <c r="F77" s="24">
        <v>690893</v>
      </c>
      <c r="G77" s="24">
        <v>690893</v>
      </c>
      <c r="H77" s="24">
        <v>576546.27</v>
      </c>
      <c r="I77" s="24">
        <v>500327.99</v>
      </c>
      <c r="J77" s="55">
        <v>0</v>
      </c>
    </row>
    <row r="78" spans="1:22" ht="15.75" thickTop="1" x14ac:dyDescent="0.25">
      <c r="A78" s="5" t="s">
        <v>14</v>
      </c>
      <c r="B78" s="5"/>
      <c r="C78" s="5"/>
      <c r="D78" s="6"/>
      <c r="E78" s="7">
        <f t="shared" ref="E78:J78" si="0">SUM(E4:E77)</f>
        <v>1884114167</v>
      </c>
      <c r="F78" s="7">
        <f t="shared" si="0"/>
        <v>1776631023.4699998</v>
      </c>
      <c r="G78" s="7">
        <f t="shared" si="0"/>
        <v>1132579793.7299998</v>
      </c>
      <c r="H78" s="7">
        <f t="shared" si="0"/>
        <v>1071202280.7300003</v>
      </c>
      <c r="I78" s="7">
        <f t="shared" si="0"/>
        <v>947933944.57000005</v>
      </c>
      <c r="J78" s="7">
        <f t="shared" si="0"/>
        <v>229052169.5</v>
      </c>
      <c r="K78" s="52"/>
      <c r="L78" s="52"/>
      <c r="M78" s="52"/>
      <c r="N78" s="52"/>
      <c r="O78" s="52"/>
      <c r="P78" s="52"/>
      <c r="Q78" s="52"/>
      <c r="R78" s="52"/>
      <c r="S78" s="52"/>
      <c r="T78" s="52"/>
      <c r="U78" s="52"/>
      <c r="V78" s="52"/>
    </row>
    <row r="79" spans="1:22" ht="15" customHeight="1" x14ac:dyDescent="0.25">
      <c r="A79" s="110" t="s">
        <v>115</v>
      </c>
      <c r="B79" s="111"/>
      <c r="C79" s="112"/>
      <c r="D79" s="26">
        <v>100</v>
      </c>
      <c r="E79" s="54">
        <v>1198347790</v>
      </c>
      <c r="F79" s="23">
        <v>961704605.78999996</v>
      </c>
      <c r="G79" s="23">
        <v>632948123.48999989</v>
      </c>
      <c r="H79" s="23">
        <v>626710578.72000027</v>
      </c>
      <c r="I79" s="23">
        <v>552743428.75</v>
      </c>
      <c r="J79" s="53">
        <v>228952169.5</v>
      </c>
      <c r="L79" s="24"/>
      <c r="M79" s="24"/>
      <c r="N79" s="24"/>
      <c r="O79" s="24"/>
      <c r="P79" s="24"/>
      <c r="Q79" s="24"/>
      <c r="R79" s="24"/>
      <c r="S79" s="24"/>
      <c r="T79" s="24"/>
    </row>
    <row r="80" spans="1:22" x14ac:dyDescent="0.25">
      <c r="A80" s="107"/>
      <c r="B80" s="108"/>
      <c r="C80" s="109"/>
      <c r="D80" s="81">
        <v>122</v>
      </c>
      <c r="E80" s="56">
        <v>68490680</v>
      </c>
      <c r="F80" s="24">
        <v>68490680</v>
      </c>
      <c r="G80" s="24">
        <v>47700758.579999998</v>
      </c>
      <c r="H80" s="24">
        <v>47556095.520000003</v>
      </c>
      <c r="I80" s="24">
        <v>39436645.519999996</v>
      </c>
      <c r="J80" s="55">
        <v>0</v>
      </c>
    </row>
    <row r="81" spans="1:10" x14ac:dyDescent="0.25">
      <c r="A81" s="107"/>
      <c r="B81" s="108"/>
      <c r="C81" s="109"/>
      <c r="D81" s="81">
        <v>212</v>
      </c>
      <c r="E81" s="56">
        <v>8727297</v>
      </c>
      <c r="F81" s="24">
        <v>13288705.999999998</v>
      </c>
      <c r="G81" s="24">
        <v>361010.06000000006</v>
      </c>
      <c r="H81" s="24">
        <v>102623.11</v>
      </c>
      <c r="I81" s="24">
        <v>37560.670000000006</v>
      </c>
      <c r="J81" s="55">
        <v>0</v>
      </c>
    </row>
    <row r="82" spans="1:10" x14ac:dyDescent="0.25">
      <c r="A82" s="107"/>
      <c r="B82" s="108"/>
      <c r="C82" s="109"/>
      <c r="D82" s="81">
        <v>225</v>
      </c>
      <c r="E82" s="56">
        <v>51640845</v>
      </c>
      <c r="F82" s="24">
        <v>60801894.75</v>
      </c>
      <c r="G82" s="24">
        <v>28307122.509999998</v>
      </c>
      <c r="H82" s="24">
        <v>17795306.569999997</v>
      </c>
      <c r="I82" s="24">
        <v>16888551.059999999</v>
      </c>
      <c r="J82" s="55">
        <v>0</v>
      </c>
    </row>
    <row r="83" spans="1:10" x14ac:dyDescent="0.25">
      <c r="A83" s="107"/>
      <c r="B83" s="108"/>
      <c r="C83" s="109"/>
      <c r="D83" s="81">
        <v>230</v>
      </c>
      <c r="E83" s="56">
        <v>53082320</v>
      </c>
      <c r="F83" s="24">
        <v>53082319.999999993</v>
      </c>
      <c r="G83" s="24">
        <v>18577215.809999995</v>
      </c>
      <c r="H83" s="24">
        <v>13865599.879999997</v>
      </c>
      <c r="I83" s="24">
        <v>13128188.189999998</v>
      </c>
      <c r="J83" s="55">
        <v>0</v>
      </c>
    </row>
    <row r="84" spans="1:10" ht="15" customHeight="1" x14ac:dyDescent="0.25">
      <c r="A84" s="107" t="s">
        <v>116</v>
      </c>
      <c r="B84" s="108"/>
      <c r="C84" s="109"/>
      <c r="D84" s="26">
        <v>100</v>
      </c>
      <c r="E84" s="54">
        <v>463825235</v>
      </c>
      <c r="F84" s="23">
        <v>564102343.73999989</v>
      </c>
      <c r="G84" s="23">
        <v>371497376.79999983</v>
      </c>
      <c r="H84" s="23">
        <v>335406564.38999993</v>
      </c>
      <c r="I84" s="23">
        <v>299658368.00000018</v>
      </c>
      <c r="J84" s="53">
        <v>100000</v>
      </c>
    </row>
    <row r="85" spans="1:10" x14ac:dyDescent="0.25">
      <c r="A85" s="107"/>
      <c r="B85" s="108"/>
      <c r="C85" s="109"/>
      <c r="D85" s="81">
        <v>225</v>
      </c>
      <c r="E85" s="56">
        <v>0</v>
      </c>
      <c r="F85" s="24">
        <v>3163979.17</v>
      </c>
      <c r="G85" s="24">
        <v>2488804.58</v>
      </c>
      <c r="H85" s="24">
        <v>932248.01000000013</v>
      </c>
      <c r="I85" s="24">
        <v>828238.69000000006</v>
      </c>
      <c r="J85" s="55">
        <v>0</v>
      </c>
    </row>
    <row r="86" spans="1:10" ht="30.75" customHeight="1" x14ac:dyDescent="0.25">
      <c r="A86" s="107" t="s">
        <v>84</v>
      </c>
      <c r="B86" s="108"/>
      <c r="C86" s="109"/>
      <c r="D86" s="26">
        <v>100</v>
      </c>
      <c r="E86" s="54">
        <v>40000000</v>
      </c>
      <c r="F86" s="23">
        <v>40000000</v>
      </c>
      <c r="G86" s="23">
        <v>20413879.120000001</v>
      </c>
      <c r="H86" s="23">
        <v>20405979.120000001</v>
      </c>
      <c r="I86" s="23">
        <v>17858092.670000002</v>
      </c>
      <c r="J86" s="53">
        <v>0</v>
      </c>
    </row>
    <row r="87" spans="1:10" x14ac:dyDescent="0.25">
      <c r="A87" s="107" t="s">
        <v>66</v>
      </c>
      <c r="B87" s="108"/>
      <c r="C87" s="109"/>
      <c r="D87" s="26">
        <v>100</v>
      </c>
      <c r="E87" s="54">
        <v>0</v>
      </c>
      <c r="F87" s="23">
        <v>455559.3</v>
      </c>
      <c r="G87" s="23">
        <v>392748</v>
      </c>
      <c r="H87" s="23">
        <v>392748</v>
      </c>
      <c r="I87" s="23">
        <v>392748</v>
      </c>
      <c r="J87" s="53">
        <v>0</v>
      </c>
    </row>
    <row r="88" spans="1:10" x14ac:dyDescent="0.25">
      <c r="A88" s="107"/>
      <c r="B88" s="108"/>
      <c r="C88" s="109"/>
      <c r="D88" s="81">
        <v>122</v>
      </c>
      <c r="E88" s="56">
        <v>0</v>
      </c>
      <c r="F88" s="24">
        <v>1312741.8</v>
      </c>
      <c r="G88" s="24">
        <v>590613.30000000005</v>
      </c>
      <c r="H88" s="24">
        <v>368710.3</v>
      </c>
      <c r="I88" s="24">
        <v>322846.3</v>
      </c>
      <c r="J88" s="55">
        <v>0</v>
      </c>
    </row>
    <row r="89" spans="1:10" x14ac:dyDescent="0.25">
      <c r="A89" s="107" t="s">
        <v>112</v>
      </c>
      <c r="B89" s="108"/>
      <c r="C89" s="109"/>
      <c r="D89" s="26">
        <v>104</v>
      </c>
      <c r="E89" s="54">
        <v>0</v>
      </c>
      <c r="F89" s="23">
        <v>2325000</v>
      </c>
      <c r="G89" s="23">
        <v>2325000</v>
      </c>
      <c r="H89" s="23">
        <v>1296790.3399999999</v>
      </c>
      <c r="I89" s="23">
        <v>986896.28</v>
      </c>
      <c r="J89" s="53">
        <v>0</v>
      </c>
    </row>
    <row r="90" spans="1:10" x14ac:dyDescent="0.25">
      <c r="A90" s="107" t="s">
        <v>85</v>
      </c>
      <c r="B90" s="108"/>
      <c r="C90" s="109"/>
      <c r="D90" s="26">
        <v>232</v>
      </c>
      <c r="E90" s="54">
        <v>0</v>
      </c>
      <c r="F90" s="23">
        <v>1294394</v>
      </c>
      <c r="G90" s="23">
        <v>1144687.8800000001</v>
      </c>
      <c r="H90" s="23">
        <v>984335.88</v>
      </c>
      <c r="I90" s="23">
        <v>948338.38</v>
      </c>
      <c r="J90" s="53">
        <v>0</v>
      </c>
    </row>
    <row r="91" spans="1:10" x14ac:dyDescent="0.25">
      <c r="A91" s="107" t="s">
        <v>86</v>
      </c>
      <c r="B91" s="108"/>
      <c r="C91" s="109"/>
      <c r="D91" s="26">
        <v>100</v>
      </c>
      <c r="E91" s="54">
        <v>0</v>
      </c>
      <c r="F91" s="23">
        <v>2836411.15</v>
      </c>
      <c r="G91" s="23">
        <v>2831923.83</v>
      </c>
      <c r="H91" s="23">
        <v>2831923.83</v>
      </c>
      <c r="I91" s="23">
        <v>2501546.16</v>
      </c>
      <c r="J91" s="53">
        <v>0</v>
      </c>
    </row>
    <row r="92" spans="1:10" ht="29.25" customHeight="1" x14ac:dyDescent="0.25">
      <c r="A92" s="107" t="s">
        <v>87</v>
      </c>
      <c r="B92" s="108"/>
      <c r="C92" s="109"/>
      <c r="D92" s="26">
        <v>100</v>
      </c>
      <c r="E92" s="54">
        <v>0</v>
      </c>
      <c r="F92" s="23">
        <v>770000</v>
      </c>
      <c r="G92" s="23">
        <v>473142</v>
      </c>
      <c r="H92" s="23">
        <v>473142</v>
      </c>
      <c r="I92" s="23">
        <v>469572</v>
      </c>
      <c r="J92" s="53">
        <v>0</v>
      </c>
    </row>
    <row r="93" spans="1:10" x14ac:dyDescent="0.25">
      <c r="A93" s="113" t="s">
        <v>88</v>
      </c>
      <c r="B93" s="114"/>
      <c r="C93" s="115"/>
      <c r="D93" s="26">
        <v>100</v>
      </c>
      <c r="E93" s="54">
        <v>0</v>
      </c>
      <c r="F93" s="23">
        <v>13515.63</v>
      </c>
      <c r="G93" s="23">
        <v>13515.63</v>
      </c>
      <c r="H93" s="23">
        <v>7664.32</v>
      </c>
      <c r="I93" s="23">
        <v>7664.32</v>
      </c>
      <c r="J93" s="53">
        <v>0</v>
      </c>
    </row>
    <row r="94" spans="1:10" x14ac:dyDescent="0.25">
      <c r="A94" s="116"/>
      <c r="B94" s="117"/>
      <c r="C94" s="118"/>
      <c r="D94" s="81">
        <v>122</v>
      </c>
      <c r="E94" s="56">
        <v>0</v>
      </c>
      <c r="F94" s="24">
        <v>2101784.77</v>
      </c>
      <c r="G94" s="24">
        <v>1626784.77</v>
      </c>
      <c r="H94" s="24">
        <v>1378284.6300000001</v>
      </c>
      <c r="I94" s="24">
        <v>1172215.17</v>
      </c>
      <c r="J94" s="55">
        <v>0</v>
      </c>
    </row>
    <row r="95" spans="1:10" x14ac:dyDescent="0.25">
      <c r="A95" s="113" t="s">
        <v>67</v>
      </c>
      <c r="B95" s="114"/>
      <c r="C95" s="115"/>
      <c r="D95" s="26">
        <v>100</v>
      </c>
      <c r="E95" s="54">
        <v>0</v>
      </c>
      <c r="F95" s="23">
        <v>196194.37</v>
      </c>
      <c r="G95" s="23">
        <v>196194.37</v>
      </c>
      <c r="H95" s="23">
        <v>117139.84</v>
      </c>
      <c r="I95" s="23">
        <v>52716.42</v>
      </c>
      <c r="J95" s="53">
        <v>0</v>
      </c>
    </row>
    <row r="96" spans="1:10" ht="15.75" thickBot="1" x14ac:dyDescent="0.3">
      <c r="A96" s="119"/>
      <c r="B96" s="120"/>
      <c r="C96" s="121"/>
      <c r="D96" s="81">
        <v>122</v>
      </c>
      <c r="E96" s="56">
        <v>0</v>
      </c>
      <c r="F96" s="24">
        <v>690893</v>
      </c>
      <c r="G96" s="24">
        <v>690893</v>
      </c>
      <c r="H96" s="24">
        <v>576546.27</v>
      </c>
      <c r="I96" s="24">
        <v>500327.99</v>
      </c>
      <c r="J96" s="55">
        <v>0</v>
      </c>
    </row>
    <row r="97" spans="1:16" ht="15.75" thickTop="1" x14ac:dyDescent="0.25">
      <c r="A97" s="39" t="s">
        <v>14</v>
      </c>
      <c r="B97" s="39"/>
      <c r="C97" s="39"/>
      <c r="D97" s="38"/>
      <c r="E97" s="37">
        <v>1884114167</v>
      </c>
      <c r="F97" s="37">
        <v>1776631023.4699998</v>
      </c>
      <c r="G97" s="37">
        <v>1132579793.7299993</v>
      </c>
      <c r="H97" s="37">
        <v>1071202280.7300004</v>
      </c>
      <c r="I97" s="37">
        <v>947933944.56999993</v>
      </c>
      <c r="J97" s="37">
        <v>229052169.5</v>
      </c>
      <c r="K97" s="52"/>
      <c r="L97" s="52"/>
      <c r="M97" s="52"/>
      <c r="N97" s="52"/>
      <c r="O97" s="52"/>
      <c r="P97" s="52"/>
    </row>
    <row r="98" spans="1:16" x14ac:dyDescent="0.25">
      <c r="A98" s="57" t="s">
        <v>89</v>
      </c>
      <c r="B98" s="58"/>
      <c r="C98" s="59"/>
      <c r="D98" s="60"/>
      <c r="E98" s="61">
        <v>1702173025</v>
      </c>
      <c r="F98" s="61">
        <v>1570078629.9799995</v>
      </c>
      <c r="G98" s="61">
        <v>1028766903.2399995</v>
      </c>
      <c r="H98" s="61">
        <v>986345740.22000015</v>
      </c>
      <c r="I98" s="61">
        <v>873684136.32000065</v>
      </c>
      <c r="J98" s="61">
        <v>229052169.5</v>
      </c>
    </row>
    <row r="99" spans="1:16" x14ac:dyDescent="0.25">
      <c r="A99" s="36" t="s">
        <v>113</v>
      </c>
      <c r="B99" s="35"/>
      <c r="C99" s="34"/>
      <c r="D99" s="33"/>
      <c r="E99" s="62">
        <v>0</v>
      </c>
      <c r="F99" s="62">
        <v>2325000</v>
      </c>
      <c r="G99" s="62">
        <v>2325000</v>
      </c>
      <c r="H99" s="62">
        <v>1296790.3399999999</v>
      </c>
      <c r="I99" s="62">
        <v>986896.28</v>
      </c>
      <c r="J99" s="62">
        <v>0</v>
      </c>
    </row>
    <row r="100" spans="1:16" x14ac:dyDescent="0.25">
      <c r="A100" s="36" t="s">
        <v>17</v>
      </c>
      <c r="B100" s="35"/>
      <c r="C100" s="34"/>
      <c r="D100" s="33"/>
      <c r="E100" s="62">
        <v>68490680</v>
      </c>
      <c r="F100" s="62">
        <v>72596099.569999993</v>
      </c>
      <c r="G100" s="62">
        <v>50609049.649999991</v>
      </c>
      <c r="H100" s="62">
        <v>49879636.720000006</v>
      </c>
      <c r="I100" s="62">
        <v>41432034.980000004</v>
      </c>
      <c r="J100" s="62">
        <v>0</v>
      </c>
    </row>
    <row r="101" spans="1:16" x14ac:dyDescent="0.25">
      <c r="A101" s="36" t="s">
        <v>90</v>
      </c>
      <c r="B101" s="35"/>
      <c r="C101" s="34"/>
      <c r="D101" s="33"/>
      <c r="E101" s="62">
        <v>8727297</v>
      </c>
      <c r="F101" s="62">
        <v>13288705.999999998</v>
      </c>
      <c r="G101" s="62">
        <v>361010.06000000006</v>
      </c>
      <c r="H101" s="62">
        <v>102623.11</v>
      </c>
      <c r="I101" s="62">
        <v>37560.670000000006</v>
      </c>
      <c r="J101" s="62">
        <v>0</v>
      </c>
    </row>
    <row r="102" spans="1:16" x14ac:dyDescent="0.25">
      <c r="A102" s="36" t="s">
        <v>19</v>
      </c>
      <c r="B102" s="35"/>
      <c r="C102" s="34"/>
      <c r="D102" s="33"/>
      <c r="E102" s="62">
        <v>51640845</v>
      </c>
      <c r="F102" s="62">
        <v>63965873.920000002</v>
      </c>
      <c r="G102" s="62">
        <v>30795927.09</v>
      </c>
      <c r="H102" s="62">
        <v>18727554.579999998</v>
      </c>
      <c r="I102" s="62">
        <v>17716789.75</v>
      </c>
      <c r="J102" s="62">
        <v>0</v>
      </c>
    </row>
    <row r="103" spans="1:16" x14ac:dyDescent="0.25">
      <c r="A103" s="36" t="s">
        <v>20</v>
      </c>
      <c r="B103" s="35"/>
      <c r="C103" s="34"/>
      <c r="D103" s="33"/>
      <c r="E103" s="62">
        <v>53082320</v>
      </c>
      <c r="F103" s="62">
        <v>53082319.999999993</v>
      </c>
      <c r="G103" s="62">
        <v>18577215.809999995</v>
      </c>
      <c r="H103" s="62">
        <v>13865599.879999997</v>
      </c>
      <c r="I103" s="62">
        <v>13128188.189999998</v>
      </c>
      <c r="J103" s="62">
        <v>0</v>
      </c>
    </row>
    <row r="104" spans="1:16" ht="15.75" thickBot="1" x14ac:dyDescent="0.3">
      <c r="A104" s="63" t="s">
        <v>91</v>
      </c>
      <c r="B104" s="64"/>
      <c r="C104" s="65"/>
      <c r="D104" s="66"/>
      <c r="E104" s="67">
        <v>0</v>
      </c>
      <c r="F104" s="67">
        <v>1294394</v>
      </c>
      <c r="G104" s="67">
        <v>1144687.8800000001</v>
      </c>
      <c r="H104" s="67">
        <v>984335.88</v>
      </c>
      <c r="I104" s="67">
        <v>948338.38</v>
      </c>
      <c r="J104" s="67">
        <v>0</v>
      </c>
    </row>
    <row r="105" spans="1:16" ht="15.75" thickTop="1" x14ac:dyDescent="0.25">
      <c r="A105" s="39" t="s">
        <v>14</v>
      </c>
      <c r="B105" s="39"/>
      <c r="C105" s="39"/>
      <c r="D105" s="38"/>
      <c r="E105" s="37">
        <v>1884114167</v>
      </c>
      <c r="F105" s="37">
        <v>1776631023.4699984</v>
      </c>
      <c r="G105" s="37">
        <v>1132579793.7299995</v>
      </c>
      <c r="H105" s="37">
        <v>1071202280.7300003</v>
      </c>
      <c r="I105" s="37">
        <v>947933944.57000053</v>
      </c>
      <c r="J105" s="37">
        <v>229052169.5</v>
      </c>
      <c r="K105" s="52"/>
      <c r="L105" s="52"/>
      <c r="M105" s="52"/>
      <c r="N105" s="52"/>
      <c r="O105" s="52"/>
      <c r="P105" s="52"/>
    </row>
    <row r="106" spans="1:16" x14ac:dyDescent="0.25">
      <c r="A106" s="57" t="s">
        <v>40</v>
      </c>
      <c r="B106" s="58"/>
      <c r="C106" s="59"/>
      <c r="D106" s="60"/>
      <c r="E106" s="61">
        <v>1380288932</v>
      </c>
      <c r="F106" s="61">
        <v>1157368206.5400002</v>
      </c>
      <c r="G106" s="61">
        <v>727894230.45000005</v>
      </c>
      <c r="H106" s="61">
        <v>706030203.80000067</v>
      </c>
      <c r="I106" s="61">
        <v>622234374.19000006</v>
      </c>
      <c r="J106" s="61">
        <v>228952169.5</v>
      </c>
    </row>
    <row r="107" spans="1:16" x14ac:dyDescent="0.25">
      <c r="A107" s="70" t="s">
        <v>39</v>
      </c>
      <c r="B107" s="71"/>
      <c r="C107" s="72"/>
      <c r="D107" s="73"/>
      <c r="E107" s="74">
        <v>463825235</v>
      </c>
      <c r="F107" s="74">
        <v>567266322.90999985</v>
      </c>
      <c r="G107" s="74">
        <v>373986181.37999988</v>
      </c>
      <c r="H107" s="74">
        <v>336338812.39999992</v>
      </c>
      <c r="I107" s="74">
        <v>300486606.69000024</v>
      </c>
      <c r="J107" s="74">
        <v>100000</v>
      </c>
    </row>
    <row r="108" spans="1:16" x14ac:dyDescent="0.25">
      <c r="A108" s="36" t="s">
        <v>38</v>
      </c>
      <c r="B108" s="35"/>
      <c r="C108" s="34"/>
      <c r="D108" s="33"/>
      <c r="E108" s="62">
        <v>40000000</v>
      </c>
      <c r="F108" s="62">
        <v>40000000</v>
      </c>
      <c r="G108" s="62">
        <v>20413879.120000001</v>
      </c>
      <c r="H108" s="62">
        <v>20405979.120000001</v>
      </c>
      <c r="I108" s="62">
        <v>17858092.670000002</v>
      </c>
      <c r="J108" s="62">
        <v>0</v>
      </c>
    </row>
    <row r="109" spans="1:16" x14ac:dyDescent="0.25">
      <c r="A109" s="36" t="s">
        <v>95</v>
      </c>
      <c r="B109" s="35"/>
      <c r="C109" s="34"/>
      <c r="D109" s="33"/>
      <c r="E109" s="62">
        <v>0</v>
      </c>
      <c r="F109" s="62">
        <v>1768301.1</v>
      </c>
      <c r="G109" s="62">
        <v>983361.3</v>
      </c>
      <c r="H109" s="62">
        <v>761458.3</v>
      </c>
      <c r="I109" s="62">
        <v>715594.3</v>
      </c>
      <c r="J109" s="62">
        <v>0</v>
      </c>
    </row>
    <row r="110" spans="1:16" x14ac:dyDescent="0.25">
      <c r="A110" s="70" t="s">
        <v>114</v>
      </c>
      <c r="B110" s="71"/>
      <c r="C110" s="72"/>
      <c r="D110" s="73"/>
      <c r="E110" s="74">
        <v>0</v>
      </c>
      <c r="F110" s="74">
        <v>2325000</v>
      </c>
      <c r="G110" s="74">
        <v>2325000</v>
      </c>
      <c r="H110" s="74">
        <v>1296790.3399999999</v>
      </c>
      <c r="I110" s="74">
        <v>986896.28</v>
      </c>
      <c r="J110" s="74">
        <v>0</v>
      </c>
    </row>
    <row r="111" spans="1:16" x14ac:dyDescent="0.25">
      <c r="A111" s="36" t="s">
        <v>92</v>
      </c>
      <c r="B111" s="35"/>
      <c r="C111" s="34"/>
      <c r="D111" s="33"/>
      <c r="E111" s="62">
        <v>0</v>
      </c>
      <c r="F111" s="62">
        <v>1294394</v>
      </c>
      <c r="G111" s="62">
        <v>1144687.8800000001</v>
      </c>
      <c r="H111" s="62">
        <v>984335.88</v>
      </c>
      <c r="I111" s="62">
        <v>948338.38</v>
      </c>
      <c r="J111" s="62">
        <v>0</v>
      </c>
    </row>
    <row r="112" spans="1:16" x14ac:dyDescent="0.25">
      <c r="A112" s="70" t="s">
        <v>96</v>
      </c>
      <c r="B112" s="71"/>
      <c r="C112" s="72"/>
      <c r="D112" s="73"/>
      <c r="E112" s="74">
        <v>0</v>
      </c>
      <c r="F112" s="74">
        <v>2836411.15</v>
      </c>
      <c r="G112" s="74">
        <v>2831923.83</v>
      </c>
      <c r="H112" s="74">
        <v>2831923.83</v>
      </c>
      <c r="I112" s="74">
        <v>2501546.16</v>
      </c>
      <c r="J112" s="74">
        <v>0</v>
      </c>
    </row>
    <row r="113" spans="1:16" x14ac:dyDescent="0.25">
      <c r="A113" s="70" t="s">
        <v>97</v>
      </c>
      <c r="B113" s="71"/>
      <c r="C113" s="72"/>
      <c r="D113" s="73"/>
      <c r="E113" s="74">
        <v>0</v>
      </c>
      <c r="F113" s="74">
        <v>770000</v>
      </c>
      <c r="G113" s="74">
        <v>473142</v>
      </c>
      <c r="H113" s="74">
        <v>473142</v>
      </c>
      <c r="I113" s="74">
        <v>469572</v>
      </c>
      <c r="J113" s="74">
        <v>0</v>
      </c>
    </row>
    <row r="114" spans="1:16" x14ac:dyDescent="0.25">
      <c r="A114" s="36" t="s">
        <v>93</v>
      </c>
      <c r="B114" s="35"/>
      <c r="C114" s="34"/>
      <c r="D114" s="33"/>
      <c r="E114" s="62">
        <v>0</v>
      </c>
      <c r="F114" s="62">
        <v>2115300.4</v>
      </c>
      <c r="G114" s="62">
        <v>1640300.4</v>
      </c>
      <c r="H114" s="62">
        <v>1385948.9500000002</v>
      </c>
      <c r="I114" s="62">
        <v>1179879.49</v>
      </c>
      <c r="J114" s="62">
        <v>0</v>
      </c>
    </row>
    <row r="115" spans="1:16" ht="15.75" thickBot="1" x14ac:dyDescent="0.3">
      <c r="A115" s="36" t="s">
        <v>94</v>
      </c>
      <c r="B115" s="35"/>
      <c r="C115" s="34"/>
      <c r="D115" s="33"/>
      <c r="E115" s="62">
        <v>0</v>
      </c>
      <c r="F115" s="62">
        <v>887087.37</v>
      </c>
      <c r="G115" s="62">
        <v>887087.37</v>
      </c>
      <c r="H115" s="62">
        <v>693686.11</v>
      </c>
      <c r="I115" s="62">
        <v>553044.41</v>
      </c>
      <c r="J115" s="62">
        <v>0</v>
      </c>
    </row>
    <row r="116" spans="1:16" ht="15.75" thickTop="1" x14ac:dyDescent="0.25">
      <c r="A116" s="39" t="s">
        <v>14</v>
      </c>
      <c r="B116" s="39"/>
      <c r="C116" s="39"/>
      <c r="D116" s="38"/>
      <c r="E116" s="37">
        <v>1884114167</v>
      </c>
      <c r="F116" s="37">
        <v>1776631023.4699998</v>
      </c>
      <c r="G116" s="37">
        <v>1132579793.7299998</v>
      </c>
      <c r="H116" s="37">
        <v>1071202280.7300006</v>
      </c>
      <c r="I116" s="37">
        <v>947933944.57000017</v>
      </c>
      <c r="J116" s="37">
        <v>229052169.5</v>
      </c>
      <c r="K116" s="52"/>
      <c r="L116" s="52"/>
      <c r="M116" s="52"/>
      <c r="N116" s="52"/>
      <c r="O116" s="52"/>
      <c r="P116" s="52"/>
    </row>
    <row r="117" spans="1:16" x14ac:dyDescent="0.25">
      <c r="A117" s="70" t="s">
        <v>29</v>
      </c>
      <c r="B117" s="71" t="s">
        <v>98</v>
      </c>
      <c r="C117" s="72"/>
      <c r="D117" s="73"/>
      <c r="E117" s="74">
        <v>931114166</v>
      </c>
      <c r="F117" s="74">
        <v>905223411.38999999</v>
      </c>
      <c r="G117" s="74">
        <v>590119215.38</v>
      </c>
      <c r="H117" s="74">
        <v>588105654.46000004</v>
      </c>
      <c r="I117" s="74">
        <v>513328321.32999998</v>
      </c>
      <c r="J117" s="74">
        <v>25890754.609999999</v>
      </c>
    </row>
    <row r="118" spans="1:16" x14ac:dyDescent="0.25">
      <c r="A118" s="36" t="s">
        <v>30</v>
      </c>
      <c r="B118" s="35" t="s">
        <v>99</v>
      </c>
      <c r="C118" s="34"/>
      <c r="D118" s="33"/>
      <c r="E118" s="62">
        <v>203415749</v>
      </c>
      <c r="F118" s="62">
        <v>203415749</v>
      </c>
      <c r="G118" s="62">
        <v>118021247.59</v>
      </c>
      <c r="H118" s="62">
        <v>118021247.59</v>
      </c>
      <c r="I118" s="62">
        <v>103547478.82000001</v>
      </c>
      <c r="J118" s="62">
        <v>0</v>
      </c>
    </row>
    <row r="119" spans="1:16" x14ac:dyDescent="0.25">
      <c r="A119" s="70" t="s">
        <v>24</v>
      </c>
      <c r="B119" s="71" t="s">
        <v>100</v>
      </c>
      <c r="C119" s="72"/>
      <c r="D119" s="73"/>
      <c r="E119" s="74">
        <v>100000</v>
      </c>
      <c r="F119" s="74">
        <v>100000</v>
      </c>
      <c r="G119" s="74">
        <v>0</v>
      </c>
      <c r="H119" s="74">
        <v>0</v>
      </c>
      <c r="I119" s="74">
        <v>0</v>
      </c>
      <c r="J119" s="74">
        <v>0</v>
      </c>
    </row>
    <row r="120" spans="1:16" x14ac:dyDescent="0.25">
      <c r="A120" s="36" t="s">
        <v>26</v>
      </c>
      <c r="B120" s="35" t="s">
        <v>101</v>
      </c>
      <c r="C120" s="34"/>
      <c r="D120" s="33"/>
      <c r="E120" s="62">
        <v>683261207</v>
      </c>
      <c r="F120" s="62">
        <v>622132199.85000014</v>
      </c>
      <c r="G120" s="62">
        <v>401474492.31000012</v>
      </c>
      <c r="H120" s="62">
        <v>354455259.75999981</v>
      </c>
      <c r="I120" s="62">
        <v>323052399.18000001</v>
      </c>
      <c r="J120" s="62">
        <v>157775188.88999999</v>
      </c>
    </row>
    <row r="121" spans="1:16" x14ac:dyDescent="0.25">
      <c r="A121" s="70" t="s">
        <v>60</v>
      </c>
      <c r="B121" s="71" t="s">
        <v>102</v>
      </c>
      <c r="C121" s="72"/>
      <c r="D121" s="73"/>
      <c r="E121" s="74">
        <v>0</v>
      </c>
      <c r="F121" s="74">
        <v>6900</v>
      </c>
      <c r="G121" s="74">
        <v>6900</v>
      </c>
      <c r="H121" s="74">
        <v>6900</v>
      </c>
      <c r="I121" s="74">
        <v>6900</v>
      </c>
      <c r="J121" s="74">
        <v>0</v>
      </c>
    </row>
    <row r="122" spans="1:16" x14ac:dyDescent="0.25">
      <c r="A122" s="70" t="s">
        <v>28</v>
      </c>
      <c r="B122" s="71" t="s">
        <v>103</v>
      </c>
      <c r="C122" s="72"/>
      <c r="D122" s="73"/>
      <c r="E122" s="74">
        <v>66023045</v>
      </c>
      <c r="F122" s="74">
        <v>45644430.230000004</v>
      </c>
      <c r="G122" s="74">
        <v>22957938.450000003</v>
      </c>
      <c r="H122" s="74">
        <v>10613218.92</v>
      </c>
      <c r="I122" s="74">
        <v>7998845.2400000002</v>
      </c>
      <c r="J122" s="74">
        <v>45294559</v>
      </c>
    </row>
    <row r="123" spans="1:16" x14ac:dyDescent="0.25">
      <c r="A123" s="36" t="s">
        <v>27</v>
      </c>
      <c r="B123" s="35" t="s">
        <v>104</v>
      </c>
      <c r="C123" s="34"/>
      <c r="D123" s="33"/>
      <c r="E123" s="62">
        <v>100000</v>
      </c>
      <c r="F123" s="62">
        <v>8333</v>
      </c>
      <c r="G123" s="62">
        <v>0</v>
      </c>
      <c r="H123" s="62">
        <v>0</v>
      </c>
      <c r="I123" s="62">
        <v>0</v>
      </c>
      <c r="J123" s="62">
        <v>91667</v>
      </c>
    </row>
    <row r="124" spans="1:16" ht="15.75" thickBot="1" x14ac:dyDescent="0.3">
      <c r="A124" s="36" t="s">
        <v>25</v>
      </c>
      <c r="B124" s="35" t="s">
        <v>100</v>
      </c>
      <c r="C124" s="34"/>
      <c r="D124" s="33"/>
      <c r="E124" s="62">
        <v>100000</v>
      </c>
      <c r="F124" s="62">
        <v>100000</v>
      </c>
      <c r="G124" s="62">
        <v>0</v>
      </c>
      <c r="H124" s="62">
        <v>0</v>
      </c>
      <c r="I124" s="62">
        <v>0</v>
      </c>
      <c r="J124" s="62">
        <v>0</v>
      </c>
    </row>
    <row r="125" spans="1:16" ht="15.75" thickTop="1" x14ac:dyDescent="0.25">
      <c r="A125" s="39" t="s">
        <v>14</v>
      </c>
      <c r="B125" s="39"/>
      <c r="C125" s="39"/>
      <c r="D125" s="38"/>
      <c r="E125" s="37">
        <v>1884114167</v>
      </c>
      <c r="F125" s="37">
        <v>1776631023.4699988</v>
      </c>
      <c r="G125" s="37">
        <v>1132579793.7300003</v>
      </c>
      <c r="H125" s="37">
        <v>1071202280.7299999</v>
      </c>
      <c r="I125" s="37">
        <v>947933944.56999993</v>
      </c>
      <c r="J125" s="37">
        <v>229052169.5</v>
      </c>
      <c r="K125" s="52"/>
      <c r="L125" s="52"/>
      <c r="M125" s="52"/>
      <c r="N125" s="52"/>
      <c r="O125" s="52"/>
      <c r="P125" s="52"/>
    </row>
  </sheetData>
  <mergeCells count="12">
    <mergeCell ref="A95:C96"/>
    <mergeCell ref="A1:J1"/>
    <mergeCell ref="A2:J2"/>
    <mergeCell ref="A79:C83"/>
    <mergeCell ref="A84:C85"/>
    <mergeCell ref="A86:C86"/>
    <mergeCell ref="A87:C88"/>
    <mergeCell ref="A89:C89"/>
    <mergeCell ref="A90:C90"/>
    <mergeCell ref="A91:C91"/>
    <mergeCell ref="A92:C92"/>
    <mergeCell ref="A93:C94"/>
  </mergeCells>
  <printOptions horizontalCentered="1"/>
  <pageMargins left="0.15748031496062992" right="0.15748031496062992" top="0.15748031496062992" bottom="0.47244094488188981" header="0.15748031496062992" footer="0.31496062992125984"/>
  <pageSetup paperSize="9" scale="68" fitToHeight="3" orientation="portrait" r:id="rId1"/>
  <headerFooter>
    <oddHeader>&amp;L&amp;"-,Negrito itálico"&amp;9UERJ/DIPLAN&amp;10
http://www.diplan.uerj.br&amp;R&amp;P de &amp;N</oddHeader>
    <oddFooter>&amp;L&amp;A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28</vt:i4>
      </vt:variant>
    </vt:vector>
  </HeadingPairs>
  <TitlesOfParts>
    <vt:vector size="42" baseType="lpstr">
      <vt:lpstr>2020-INICIAL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 - ABERTO</vt:lpstr>
      <vt:lpstr>2020 - DEZ</vt:lpstr>
      <vt:lpstr>'2020 - DEZ'!Area_de_impressao</vt:lpstr>
      <vt:lpstr>'2020-INICIAL'!Area_de_impressao</vt:lpstr>
      <vt:lpstr>ABR!Area_de_impressao</vt:lpstr>
      <vt:lpstr>AGO!Area_de_impressao</vt:lpstr>
      <vt:lpstr>'DEZ - ABERTO'!Area_de_impressao</vt:lpstr>
      <vt:lpstr>FEV!Area_de_impressao</vt:lpstr>
      <vt:lpstr>JAN!Area_de_impressao</vt:lpstr>
      <vt:lpstr>JUL!Area_de_impressao</vt:lpstr>
      <vt:lpstr>JUN!Area_de_impressao</vt:lpstr>
      <vt:lpstr>MAI!Area_de_impressao</vt:lpstr>
      <vt:lpstr>MAR!Area_de_impressao</vt:lpstr>
      <vt:lpstr>NOV!Area_de_impressao</vt:lpstr>
      <vt:lpstr>OUT!Area_de_impressao</vt:lpstr>
      <vt:lpstr>SET!Area_de_impressao</vt:lpstr>
      <vt:lpstr>'2020 - DEZ'!Titulos_de_impressao</vt:lpstr>
      <vt:lpstr>'2020-INICIAL'!Titulos_de_impressao</vt:lpstr>
      <vt:lpstr>ABR!Titulos_de_impressao</vt:lpstr>
      <vt:lpstr>AGO!Titulos_de_impressao</vt:lpstr>
      <vt:lpstr>'DEZ - ABERTO'!Titulos_de_impressao</vt:lpstr>
      <vt:lpstr>FEV!Titulos_de_impressao</vt:lpstr>
      <vt:lpstr>JAN!Titulos_de_impressao</vt:lpstr>
      <vt:lpstr>JUL!Titulos_de_impressao</vt:lpstr>
      <vt:lpstr>JUN!Titulos_de_impressao</vt:lpstr>
      <vt:lpstr>MAI!Titulos_de_impressao</vt:lpstr>
      <vt:lpstr>MAR!Titulos_de_impressao</vt:lpstr>
      <vt:lpstr>NOV!Titulos_de_impressao</vt:lpstr>
      <vt:lpstr>OUT!Titulos_de_impressao</vt:lpstr>
      <vt:lpstr>SET!Titulos_de_impressao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EuMesmosPoderSer</cp:lastModifiedBy>
  <cp:lastPrinted>2021-03-01T16:25:02Z</cp:lastPrinted>
  <dcterms:created xsi:type="dcterms:W3CDTF">2017-03-30T18:13:05Z</dcterms:created>
  <dcterms:modified xsi:type="dcterms:W3CDTF">2021-03-01T16:25:13Z</dcterms:modified>
</cp:coreProperties>
</file>