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xecucao\execução 2019\SiafeRio\0 Execução Orçamentária da Despesa\12 DEZ 18-03-2019\"/>
    </mc:Choice>
  </mc:AlternateContent>
  <bookViews>
    <workbookView xWindow="0" yWindow="0" windowWidth="28725" windowHeight="7410"/>
  </bookViews>
  <sheets>
    <sheet name="Dez" sheetId="20" r:id="rId1"/>
    <sheet name="Nov" sheetId="18" r:id="rId2"/>
    <sheet name="Out" sheetId="19" r:id="rId3"/>
    <sheet name="Set" sheetId="17" r:id="rId4"/>
    <sheet name="Ago" sheetId="16" r:id="rId5"/>
    <sheet name="Jun" sheetId="15" r:id="rId6"/>
    <sheet name="Mai" sheetId="14" r:id="rId7"/>
    <sheet name="Abr" sheetId="13" r:id="rId8"/>
    <sheet name="Mar" sheetId="12" r:id="rId9"/>
    <sheet name="Fev" sheetId="11" r:id="rId10"/>
    <sheet name="Jan" sheetId="10" r:id="rId11"/>
  </sheets>
  <externalReferences>
    <externalReference r:id="rId12"/>
  </externalReferences>
  <definedNames>
    <definedName name="_xlnm._FilterDatabase" localSheetId="7" hidden="1">Abr!$A$3:$J$3</definedName>
    <definedName name="_xlnm._FilterDatabase" localSheetId="4" hidden="1">Ago!$A$3:$J$3</definedName>
    <definedName name="_xlnm._FilterDatabase" localSheetId="0" hidden="1">Dez!$A$3:$J$109</definedName>
    <definedName name="_xlnm._FilterDatabase" localSheetId="9" hidden="1">Fev!$A$3:$J$3</definedName>
    <definedName name="_xlnm._FilterDatabase" localSheetId="10" hidden="1">Jan!$A$3:$J$3</definedName>
    <definedName name="_xlnm._FilterDatabase" localSheetId="5" hidden="1">Jun!$A$3:$J$3</definedName>
    <definedName name="_xlnm._FilterDatabase" localSheetId="6" hidden="1">Mai!$A$3:$J$3</definedName>
    <definedName name="_xlnm._FilterDatabase" localSheetId="8" hidden="1">Mar!$A$3:$J$3</definedName>
    <definedName name="_xlnm._FilterDatabase" localSheetId="1" hidden="1">Nov!$A$3:$J$3</definedName>
    <definedName name="_xlnm._FilterDatabase" localSheetId="2" hidden="1">Out!$A$3:$J$3</definedName>
    <definedName name="_xlnm._FilterDatabase" localSheetId="3" hidden="1">Set!$A$3:$J$3</definedName>
    <definedName name="_xlnm.Print_Area" localSheetId="7">Abr!$A:$J</definedName>
    <definedName name="_xlnm.Print_Area" localSheetId="4">Ago!$A:$J</definedName>
    <definedName name="_xlnm.Print_Area" localSheetId="0">Dez!$A:$J</definedName>
    <definedName name="_xlnm.Print_Area" localSheetId="9">Fev!$A:$J</definedName>
    <definedName name="_xlnm.Print_Area" localSheetId="10">Jan!$A:$J</definedName>
    <definedName name="_xlnm.Print_Area" localSheetId="5">Jun!$A:$J</definedName>
    <definedName name="_xlnm.Print_Area" localSheetId="6">Mai!$A:$J</definedName>
    <definedName name="_xlnm.Print_Area" localSheetId="8">Mar!$A:$J</definedName>
    <definedName name="_xlnm.Print_Area" localSheetId="1">Nov!$A:$J</definedName>
    <definedName name="_xlnm.Print_Area" localSheetId="2">Out!$A:$J</definedName>
    <definedName name="_xlnm.Print_Area" localSheetId="3">Set!$A:$J</definedName>
    <definedName name="fsa" localSheetId="7">[1]ALTERAÇÕES!#REF!</definedName>
    <definedName name="fsa" localSheetId="4">[1]ALTERAÇÕES!#REF!</definedName>
    <definedName name="fsa" localSheetId="0">[1]ALTERAÇÕES!#REF!</definedName>
    <definedName name="fsa" localSheetId="9">[1]ALTERAÇÕES!#REF!</definedName>
    <definedName name="fsa" localSheetId="10">[1]ALTERAÇÕES!#REF!</definedName>
    <definedName name="fsa" localSheetId="5">[1]ALTERAÇÕES!#REF!</definedName>
    <definedName name="fsa" localSheetId="6">[1]ALTERAÇÕES!#REF!</definedName>
    <definedName name="fsa" localSheetId="8">[1]ALTERAÇÕES!#REF!</definedName>
    <definedName name="fsa" localSheetId="1">[1]ALTERAÇÕES!#REF!</definedName>
    <definedName name="fsa" localSheetId="2">[1]ALTERAÇÕES!#REF!</definedName>
    <definedName name="fsa" localSheetId="3">[1]ALTERAÇÕES!#REF!</definedName>
    <definedName name="fsa">[1]ALTERAÇÕES!#REF!</definedName>
    <definedName name="OUTBENASSIST" localSheetId="7">[1]ALTERAÇÕES!#REF!</definedName>
    <definedName name="OUTBENASSIST" localSheetId="4">[1]ALTERAÇÕES!#REF!</definedName>
    <definedName name="OUTBENASSIST" localSheetId="0">[1]ALTERAÇÕES!#REF!</definedName>
    <definedName name="OUTBENASSIST" localSheetId="9">[1]ALTERAÇÕES!#REF!</definedName>
    <definedName name="OUTBENASSIST" localSheetId="10">[1]ALTERAÇÕES!#REF!</definedName>
    <definedName name="OUTBENASSIST" localSheetId="5">[1]ALTERAÇÕES!#REF!</definedName>
    <definedName name="OUTBENASSIST" localSheetId="6">[1]ALTERAÇÕES!#REF!</definedName>
    <definedName name="OUTBENASSIST" localSheetId="8">[1]ALTERAÇÕES!#REF!</definedName>
    <definedName name="OUTBENASSIST" localSheetId="1">[1]ALTERAÇÕES!#REF!</definedName>
    <definedName name="OUTBENASSIST" localSheetId="2">[1]ALTERAÇÕES!#REF!</definedName>
    <definedName name="OUTBENASSIST" localSheetId="3">[1]ALTERAÇÕES!#REF!</definedName>
    <definedName name="OUTBENASSIST">[1]ALTERAÇÕES!#REF!</definedName>
    <definedName name="outr" localSheetId="7">[1]ALTERAÇÕES!#REF!</definedName>
    <definedName name="outr" localSheetId="4">[1]ALTERAÇÕES!#REF!</definedName>
    <definedName name="outr" localSheetId="0">[1]ALTERAÇÕES!#REF!</definedName>
    <definedName name="outr" localSheetId="9">[1]ALTERAÇÕES!#REF!</definedName>
    <definedName name="outr" localSheetId="10">[1]ALTERAÇÕES!#REF!</definedName>
    <definedName name="outr" localSheetId="5">[1]ALTERAÇÕES!#REF!</definedName>
    <definedName name="outr" localSheetId="6">[1]ALTERAÇÕES!#REF!</definedName>
    <definedName name="outr" localSheetId="8">[1]ALTERAÇÕES!#REF!</definedName>
    <definedName name="outr" localSheetId="1">[1]ALTERAÇÕES!#REF!</definedName>
    <definedName name="outr" localSheetId="2">[1]ALTERAÇÕES!#REF!</definedName>
    <definedName name="outr" localSheetId="3">[1]ALTERAÇÕES!#REF!</definedName>
    <definedName name="outr">[1]ALTERAÇÕES!#REF!</definedName>
    <definedName name="PESSOALVALETRANS" localSheetId="7">[1]ALTERAÇÕES!#REF!</definedName>
    <definedName name="PESSOALVALETRANS" localSheetId="4">[1]ALTERAÇÕES!#REF!</definedName>
    <definedName name="PESSOALVALETRANS" localSheetId="0">[1]ALTERAÇÕES!#REF!</definedName>
    <definedName name="PESSOALVALETRANS" localSheetId="9">[1]ALTERAÇÕES!#REF!</definedName>
    <definedName name="PESSOALVALETRANS" localSheetId="10">[1]ALTERAÇÕES!#REF!</definedName>
    <definedName name="PESSOALVALETRANS" localSheetId="5">[1]ALTERAÇÕES!#REF!</definedName>
    <definedName name="PESSOALVALETRANS" localSheetId="6">[1]ALTERAÇÕES!#REF!</definedName>
    <definedName name="PESSOALVALETRANS" localSheetId="8">[1]ALTERAÇÕES!#REF!</definedName>
    <definedName name="PESSOALVALETRANS" localSheetId="1">[1]ALTERAÇÕES!#REF!</definedName>
    <definedName name="PESSOALVALETRANS" localSheetId="2">[1]ALTERAÇÕES!#REF!</definedName>
    <definedName name="PESSOALVALETRANS" localSheetId="3">[1]ALTERAÇÕES!#REF!</definedName>
    <definedName name="PESSOALVALETRANS">[1]ALTERAÇÕES!#REF!</definedName>
    <definedName name="_xlnm.Print_Titles" localSheetId="7">Abr!$1:$3</definedName>
    <definedName name="_xlnm.Print_Titles" localSheetId="4">Ago!$1:$3</definedName>
    <definedName name="_xlnm.Print_Titles" localSheetId="0">Dez!$1:$3</definedName>
    <definedName name="_xlnm.Print_Titles" localSheetId="9">Fev!$1:$3</definedName>
    <definedName name="_xlnm.Print_Titles" localSheetId="10">Jan!$1:$3</definedName>
    <definedName name="_xlnm.Print_Titles" localSheetId="5">Jun!$1:$3</definedName>
    <definedName name="_xlnm.Print_Titles" localSheetId="6">Mai!$1:$3</definedName>
    <definedName name="_xlnm.Print_Titles" localSheetId="8">Mar!$1:$3</definedName>
    <definedName name="_xlnm.Print_Titles" localSheetId="1">Nov!$1:$3</definedName>
    <definedName name="_xlnm.Print_Titles" localSheetId="2">Out!$1:$3</definedName>
    <definedName name="_xlnm.Print_Titles" localSheetId="3">Set!$1:$3</definedName>
  </definedNames>
  <calcPr calcId="152511"/>
</workbook>
</file>

<file path=xl/calcChain.xml><?xml version="1.0" encoding="utf-8"?>
<calcChain xmlns="http://schemas.openxmlformats.org/spreadsheetml/2006/main">
  <c r="J71" i="20" l="1"/>
  <c r="I71" i="20"/>
  <c r="H71" i="20"/>
  <c r="G71" i="20"/>
  <c r="F71" i="20"/>
  <c r="E71" i="20"/>
  <c r="J70" i="19" l="1"/>
  <c r="I70" i="19"/>
  <c r="H70" i="19"/>
  <c r="G70" i="19"/>
  <c r="F70" i="19"/>
  <c r="E70" i="19"/>
  <c r="J73" i="18" l="1"/>
  <c r="I73" i="18"/>
  <c r="H73" i="18"/>
  <c r="G73" i="18"/>
  <c r="F73" i="18"/>
  <c r="E73" i="18"/>
  <c r="J66" i="17" l="1"/>
  <c r="I66" i="17"/>
  <c r="H66" i="17"/>
  <c r="G66" i="17"/>
  <c r="F66" i="17"/>
  <c r="E66" i="17"/>
</calcChain>
</file>

<file path=xl/sharedStrings.xml><?xml version="1.0" encoding="utf-8"?>
<sst xmlns="http://schemas.openxmlformats.org/spreadsheetml/2006/main" count="1788" uniqueCount="130">
  <si>
    <t>PROGRAMA DE TRABALHO</t>
  </si>
  <si>
    <t>CG</t>
  </si>
  <si>
    <t xml:space="preserve"> FR </t>
  </si>
  <si>
    <t>EMPENHADO</t>
  </si>
  <si>
    <t>LIQUIDADO</t>
  </si>
  <si>
    <t>PAGO</t>
  </si>
  <si>
    <t>0467 - Despesas Obrigatórias de caráter Primário</t>
  </si>
  <si>
    <t>2010 - Prestação de Serviços entre Órgãos Estaduais/ Aquis Combustível e Lubrificantes</t>
  </si>
  <si>
    <t>2016 - Manut Ativid Operacionais / Administrativas</t>
  </si>
  <si>
    <t>2207 - Apoio à Residência na UERJ</t>
  </si>
  <si>
    <t>2258 - Integração UERJ/Sociedade</t>
  </si>
  <si>
    <t>2267 - Incentivo à Permanência Discente</t>
  </si>
  <si>
    <t>2268 - Apoio à Formação do Estudante - UERJ</t>
  </si>
  <si>
    <t>2660 - Pessoal e Encargos Sociais</t>
  </si>
  <si>
    <t>3106 - Ampliação e Reequipamento da UERJ</t>
  </si>
  <si>
    <t>3409 - Recuperação e Modernização do Hospital Universitário Pedro Ernesto</t>
  </si>
  <si>
    <t>3481 - Desenvolvimento do Ensino, da Pesquisa e da Extensão</t>
  </si>
  <si>
    <t>4134 - Desenvolvimento Técnico e Científico</t>
  </si>
  <si>
    <t>4326 - Operacionalização do Hospital Universitário Pedro Ernesto</t>
  </si>
  <si>
    <t>8021 - Pagamento de Despesas com Serviços de Utilidade Pública</t>
  </si>
  <si>
    <t>2038 - Pessoal e Encargos Sociais do Hospital Universitário Pedro Ernesto</t>
  </si>
  <si>
    <t>2682 - Apoio ao Hospital Universitário Pedro Ernesto</t>
  </si>
  <si>
    <t>2727 - Apoio a Entes para Ações de Saúde</t>
  </si>
  <si>
    <t>8335 - Assistência a Pacientes com Anomalias Craniofaciais</t>
  </si>
  <si>
    <t>8342 - Assistência à Saúde do Homem</t>
  </si>
  <si>
    <t>2153 - Fomento para Estudos e Pesquisas da UERJ</t>
  </si>
  <si>
    <t>Total Geral</t>
  </si>
  <si>
    <t>Dotação Inicial</t>
  </si>
  <si>
    <t>100 - Tesouro</t>
  </si>
  <si>
    <t>101 - Tesouro</t>
  </si>
  <si>
    <t>122 - Adicional do ICMS - FECP</t>
  </si>
  <si>
    <t>212 - Convênios</t>
  </si>
  <si>
    <t>225 - Sistema Único de Saúde- SUS</t>
  </si>
  <si>
    <t>230 - Recursos Próprios</t>
  </si>
  <si>
    <t>UNIDADE ORÇAMENTÁRIA</t>
  </si>
  <si>
    <t xml:space="preserve"> Conting - Ato Administrativo </t>
  </si>
  <si>
    <t>40430 - UERJ</t>
  </si>
  <si>
    <t>29610 - FES</t>
  </si>
  <si>
    <t>40410 - FAPERJ</t>
  </si>
  <si>
    <t>40430 - Fundação Universidade do Estado do Rio de Janeiro (UERJ)</t>
  </si>
  <si>
    <t>29610 - Fundo Estadual de Saúde (FES)</t>
  </si>
  <si>
    <t>40410 - Fundação Carlos Chagas Filho de Amparo à Pesquisa do Estado do Rio de Janeiro (FAPERJ)</t>
  </si>
  <si>
    <t>ACOMPANHAMENTO ORÇAMENTÁRIA DE 2017 DA UERJ</t>
  </si>
  <si>
    <t>40430 - Fundação Universidade do Estado do Rio de Janeiro</t>
  </si>
  <si>
    <t>29610 - Fundo Estadual de Saúde</t>
  </si>
  <si>
    <t>40410 - Fundação Carlos Chagas Filho de Amparo à Pesquisa do Estado do Rio de Janeiro</t>
  </si>
  <si>
    <t>8364 - Fortalecimento do Programa Estadual de Transplantes - PET</t>
  </si>
  <si>
    <t>0016 - Despesas financeiras de caráter obrigatório</t>
  </si>
  <si>
    <t>2974 - Apoio ao Instituto de Aplicação Roberto Fernandes da Silveira - CAP UERJ</t>
  </si>
  <si>
    <t xml:space="preserve"> Desp Autorizada</t>
  </si>
  <si>
    <t>Dados SIAFE-RIO em 20/02/2018 12:54</t>
  </si>
  <si>
    <t>ACOMPANHAMENTO ORÇAMENTÁRIA DE 2018 DA UERJ</t>
  </si>
  <si>
    <t>Dados SIAFE-RIO em 01/03/2018 12:14</t>
  </si>
  <si>
    <t xml:space="preserve">40430 - UERJ             </t>
  </si>
  <si>
    <t xml:space="preserve">29610 - FES              </t>
  </si>
  <si>
    <t xml:space="preserve">40410 - FAPERJ           </t>
  </si>
  <si>
    <t>2959 - Assistência a Pacientes com Disfunções Miccionais</t>
  </si>
  <si>
    <t xml:space="preserve">49010 - SEDHMI           </t>
  </si>
  <si>
    <t>2202 - Promoção e Defesa dos Direitos Individuais, Coletivos e Difusos</t>
  </si>
  <si>
    <t>49010 - Secretaria de Estado de Direitos Humanos e Políticas para Mulheres e Idosos S (SEDHMI)</t>
  </si>
  <si>
    <t>49010 - Secretaria de Estado de Direitos Humanos e Políticas para Mulheres e Idosos</t>
  </si>
  <si>
    <t xml:space="preserve">40430 - UERJ </t>
  </si>
  <si>
    <t xml:space="preserve">29610 - FES </t>
  </si>
  <si>
    <t xml:space="preserve">40410 - FAPERJ </t>
  </si>
  <si>
    <t xml:space="preserve">49010 - SEDHMI </t>
  </si>
  <si>
    <t>8350 - Atendimento Especializado à Mulher</t>
  </si>
  <si>
    <t xml:space="preserve">07010 - SEOBRAS </t>
  </si>
  <si>
    <t>3461 - Implantação de Projetos de Infraestrutura</t>
  </si>
  <si>
    <t xml:space="preserve">40650 - FEAS </t>
  </si>
  <si>
    <t>8355 - Proteção Social Básica</t>
  </si>
  <si>
    <t>8356 - Implementação da Vigilância Socioassistencial</t>
  </si>
  <si>
    <t>8357 - Gestão do Trabalho Socioassistencial</t>
  </si>
  <si>
    <t>2777 - Proteção Social Especial de Média Complexidade</t>
  </si>
  <si>
    <t>49010 - Secretaria de Estado de Direitos Humanos e Políticas para Mulheres e Idosos S (SEDHMI )</t>
  </si>
  <si>
    <t>07010 - Secretaria de Estado de Obras S (SEOBRAS )</t>
  </si>
  <si>
    <t>40650 - Fundo Estadual de Assistência Social F (FEAS )</t>
  </si>
  <si>
    <t>111 - Operações de Crédito</t>
  </si>
  <si>
    <t>224 - Transferências Legais Recebidas da União</t>
  </si>
  <si>
    <t>07010 - Secretaria de Estado de Obras</t>
  </si>
  <si>
    <t>40650 - Fundo Estadual de Assistência Social</t>
  </si>
  <si>
    <t>Dados SIAFE-RIO  em 02/04/2018 11:36</t>
  </si>
  <si>
    <t>Dados SIAFE-RIO em 02/05/2018 11:13</t>
  </si>
  <si>
    <t xml:space="preserve">24320 - INEA </t>
  </si>
  <si>
    <t>5455 - Melhoria da Infraestrutura Hidráulica dos Corpos Hídricos</t>
  </si>
  <si>
    <t>40430 - Fundação Universidade do Estado do Rio de Janeiro F (UERJ )</t>
  </si>
  <si>
    <t>29610 - Fundo Estadual de Saúde F (FES )</t>
  </si>
  <si>
    <t>40410 - Fundação Carlos Chagas Filho de Amparo à Pesquisa do Estado do Rio de Janeiro F (FAPERJ )</t>
  </si>
  <si>
    <t>24320 - Instituto Estadual do Ambiente I (INEA )</t>
  </si>
  <si>
    <t>24320 - Instituto Estadual do Ambiente</t>
  </si>
  <si>
    <t>Dados SIAFE-RIO em 06/06/2018 12:03</t>
  </si>
  <si>
    <t>2955 - Universidade do Ambiente</t>
  </si>
  <si>
    <t>232 - Taxas</t>
  </si>
  <si>
    <t>Dados SIAFE-RIO em 03/07/2018 09:57</t>
  </si>
  <si>
    <t>8321 - Promoção da Educação em Saúde</t>
  </si>
  <si>
    <t>2232 - Desenvolvimento de Estudos e Pesquisas através da FAPERJ</t>
  </si>
  <si>
    <t>Dados SIAFE-RIO em 05/09/2018 15:15</t>
  </si>
  <si>
    <t>40430 - Fundação Universidade do Estado do Rio de Janeiro (UERJ )</t>
  </si>
  <si>
    <t>29610 - Fundo Estadual de Saúde (FES )</t>
  </si>
  <si>
    <t>40410 - Fundação Carlos Chagas Filho de Amparo à Pesquisa do Estado do Rio de Janeiro (FAPERJ )</t>
  </si>
  <si>
    <t>49010 - Secretaria de Estado de Direitos Humanos e Políticas para Mulheres e Idosos (SEDHMI )</t>
  </si>
  <si>
    <t>07010 - Secretaria de Estado de Obras (SEOBRAS )</t>
  </si>
  <si>
    <t>40650 - Fundo Estadual de Assistência Social (FEAS )</t>
  </si>
  <si>
    <t>24320 - Instituto Estadual do Ambiente (INEA )</t>
  </si>
  <si>
    <t>Dados SIAFE-RIO em 01/10/2018 11:11</t>
  </si>
  <si>
    <t>8330 - Apoio à Rede Cegonha</t>
  </si>
  <si>
    <t xml:space="preserve">21340 - LOTERJ </t>
  </si>
  <si>
    <t>21340 - Loteria do Estado do Rio de Janeiro L (LOTERJ )</t>
  </si>
  <si>
    <t>21340 - Loteria do Estado do Rio de Janeiro</t>
  </si>
  <si>
    <t>Dados SIAFE-RIO em 05/11/2018 09:46</t>
  </si>
  <si>
    <t>Dados SIAFE-RIO em 03/12/2018 10:33</t>
  </si>
  <si>
    <t xml:space="preserve">29420 - FSERJ </t>
  </si>
  <si>
    <t>2912 - Execução do Contrato de Gestão - Fundação Saúde</t>
  </si>
  <si>
    <t>29420 - Fundação Saúde do Estado do Rio de Janeiro F (FSERJ )</t>
  </si>
  <si>
    <t>223 - Contratos Intraorçamentários Gestão de Saúde</t>
  </si>
  <si>
    <t>29420 - Fundação Saúde do Estado do Rio de Janeiro</t>
  </si>
  <si>
    <t>3220</t>
  </si>
  <si>
    <t>4620</t>
  </si>
  <si>
    <t>3390</t>
  </si>
  <si>
    <t>3391</t>
  </si>
  <si>
    <t>4590</t>
  </si>
  <si>
    <t>4490</t>
  </si>
  <si>
    <t>3190</t>
  </si>
  <si>
    <t>3191</t>
  </si>
  <si>
    <t xml:space="preserve">07010 - Secretaria de Estado de Obras (SEOBRAS ) </t>
  </si>
  <si>
    <t xml:space="preserve">24320 - Instituto Estadual do Ambiente (INEA ) </t>
  </si>
  <si>
    <t xml:space="preserve">29420 - Fundação Saúde do Estado do Rio de Janeiro (FSERJ ) </t>
  </si>
  <si>
    <t xml:space="preserve">40410 - Fundação Carlos Chagas Filho de Amparo à Pesquisa do Estado do Rio de Janeiro (FAPERJ ) </t>
  </si>
  <si>
    <t xml:space="preserve">40650 - Fundo Estadual de Assistência Social (FEAS ) </t>
  </si>
  <si>
    <t xml:space="preserve">49010 - Secretaria de Estado de Direitos Humanos e Políticas para Mulheres e Idosos (SEDHMI ) </t>
  </si>
  <si>
    <t>Dados SIAFE-RIO em 18/03/2019 11:43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</si>
</sst>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_(* #,##0.00_);_(* \(#,##0.00\);_(* &quot;-&quot;??_);_(@_)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theme="6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rgb="FFABABAB"/>
      </left>
      <right/>
      <top style="thin">
        <color indexed="64"/>
      </top>
      <bottom style="thin">
        <color auto="1"/>
      </bottom>
      <diagonal/>
    </border>
    <border>
      <left/>
      <right style="thin">
        <color rgb="FFABABAB"/>
      </right>
      <top style="thin">
        <color indexed="64"/>
      </top>
      <bottom style="thin">
        <color auto="1"/>
      </bottom>
      <diagonal/>
    </border>
    <border>
      <left style="thin">
        <color rgb="FFABABAB"/>
      </left>
      <right/>
      <top style="thin">
        <color indexed="64"/>
      </top>
      <bottom style="hair">
        <color auto="1"/>
      </bottom>
      <diagonal/>
    </border>
    <border>
      <left style="thin">
        <color rgb="FFABABAB"/>
      </left>
      <right/>
      <top style="hair">
        <color auto="1"/>
      </top>
      <bottom style="hair">
        <color auto="1"/>
      </bottom>
      <diagonal/>
    </border>
    <border>
      <left style="thin">
        <color rgb="FFABABAB"/>
      </left>
      <right/>
      <top style="hair">
        <color auto="1"/>
      </top>
      <bottom style="thin">
        <color auto="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/>
      <right/>
      <top style="double">
        <color theme="6" tint="-0.249977111117893"/>
      </top>
      <bottom style="thin">
        <color theme="6" tint="-0.249977111117893"/>
      </bottom>
      <diagonal/>
    </border>
    <border>
      <left/>
      <right/>
      <top style="hair">
        <color theme="6" tint="-0.249977111117893"/>
      </top>
      <bottom style="hair">
        <color theme="6" tint="-0.249977111117893"/>
      </bottom>
      <diagonal/>
    </border>
    <border>
      <left/>
      <right/>
      <top style="hair">
        <color theme="6" tint="-0.249977111117893"/>
      </top>
      <bottom style="double">
        <color theme="6" tint="-0.249977111117893"/>
      </bottom>
      <diagonal/>
    </border>
    <border>
      <left style="thin">
        <color rgb="FFABABAB"/>
      </left>
      <right/>
      <top style="thin">
        <color indexed="64"/>
      </top>
      <bottom style="hair">
        <color rgb="FFABABAB"/>
      </bottom>
      <diagonal/>
    </border>
    <border>
      <left/>
      <right/>
      <top style="thin">
        <color indexed="64"/>
      </top>
      <bottom style="hair">
        <color rgb="FFABABAB"/>
      </bottom>
      <diagonal/>
    </border>
    <border>
      <left/>
      <right style="thin">
        <color rgb="FFABABAB"/>
      </right>
      <top style="thin">
        <color indexed="64"/>
      </top>
      <bottom style="hair">
        <color rgb="FFABABAB"/>
      </bottom>
      <diagonal/>
    </border>
    <border>
      <left style="thin">
        <color rgb="FFABABAB"/>
      </left>
      <right/>
      <top style="hair">
        <color rgb="FFABABAB"/>
      </top>
      <bottom style="hair">
        <color rgb="FFABABAB"/>
      </bottom>
      <diagonal/>
    </border>
    <border>
      <left/>
      <right/>
      <top style="hair">
        <color rgb="FFABABAB"/>
      </top>
      <bottom style="hair">
        <color rgb="FFABABAB"/>
      </bottom>
      <diagonal/>
    </border>
    <border>
      <left/>
      <right style="thin">
        <color rgb="FFABABAB"/>
      </right>
      <top style="hair">
        <color rgb="FFABABAB"/>
      </top>
      <bottom style="hair">
        <color rgb="FFABABAB"/>
      </bottom>
      <diagonal/>
    </border>
    <border>
      <left style="thin">
        <color rgb="FFABABAB"/>
      </left>
      <right/>
      <top style="hair">
        <color rgb="FFABABAB"/>
      </top>
      <bottom style="thin">
        <color auto="1"/>
      </bottom>
      <diagonal/>
    </border>
    <border>
      <left/>
      <right/>
      <top style="hair">
        <color rgb="FFABABAB"/>
      </top>
      <bottom style="thin">
        <color auto="1"/>
      </bottom>
      <diagonal/>
    </border>
    <border>
      <left/>
      <right style="thin">
        <color rgb="FFABABAB"/>
      </right>
      <top style="hair">
        <color rgb="FFABABAB"/>
      </top>
      <bottom style="thin">
        <color auto="1"/>
      </bottom>
      <diagonal/>
    </border>
    <border>
      <left/>
      <right style="thin">
        <color rgb="FFABABAB"/>
      </right>
      <top style="double">
        <color auto="1"/>
      </top>
      <bottom style="thin">
        <color auto="1"/>
      </bottom>
      <diagonal/>
    </border>
    <border>
      <left style="thin">
        <color rgb="FFABABAB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ABABAB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theme="6" tint="-0.249977111117893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rgb="FFABABAB"/>
      </left>
      <right/>
      <top style="double">
        <color auto="1"/>
      </top>
      <bottom style="thin">
        <color auto="1"/>
      </bottom>
      <diagonal/>
    </border>
    <border>
      <left style="thin">
        <color rgb="FFABABAB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rgb="FFABABAB"/>
      </right>
      <top/>
      <bottom style="double">
        <color auto="1"/>
      </bottom>
      <diagonal/>
    </border>
    <border>
      <left style="thin">
        <color rgb="FFABABAB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rgb="FFABABAB"/>
      </right>
      <top style="thin">
        <color auto="1"/>
      </top>
      <bottom style="double">
        <color auto="1"/>
      </bottom>
      <diagonal/>
    </border>
    <border>
      <left style="thin">
        <color rgb="FFABABAB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ABABAB"/>
      </right>
      <top/>
      <bottom style="thin">
        <color auto="1"/>
      </bottom>
      <diagonal/>
    </border>
    <border>
      <left style="thin">
        <color rgb="FFABABAB"/>
      </left>
      <right/>
      <top style="hair">
        <color rgb="FFABABAB"/>
      </top>
      <bottom style="double">
        <color auto="1"/>
      </bottom>
      <diagonal/>
    </border>
    <border>
      <left/>
      <right/>
      <top style="hair">
        <color rgb="FFABABAB"/>
      </top>
      <bottom style="double">
        <color auto="1"/>
      </bottom>
      <diagonal/>
    </border>
    <border>
      <left/>
      <right style="thin">
        <color rgb="FFABABAB"/>
      </right>
      <top style="hair">
        <color rgb="FFABABAB"/>
      </top>
      <bottom style="double">
        <color auto="1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double">
        <color theme="6" tint="-0.249977111117893"/>
      </bottom>
      <diagonal/>
    </border>
    <border>
      <left style="thin">
        <color rgb="FFABABAB"/>
      </left>
      <right/>
      <top style="thin">
        <color rgb="FFABABAB"/>
      </top>
      <bottom style="double">
        <color theme="6" tint="-0.249977111117893"/>
      </bottom>
      <diagonal/>
    </border>
    <border>
      <left/>
      <right/>
      <top style="thin">
        <color rgb="FFABABAB"/>
      </top>
      <bottom style="double">
        <color theme="6" tint="-0.249977111117893"/>
      </bottom>
      <diagonal/>
    </border>
    <border>
      <left/>
      <right style="thin">
        <color rgb="FFABABAB"/>
      </right>
      <top style="thin">
        <color rgb="FFABABAB"/>
      </top>
      <bottom style="double">
        <color theme="6" tint="-0.249977111117893"/>
      </bottom>
      <diagonal/>
    </border>
    <border>
      <left style="thin">
        <color rgb="FFABABAB"/>
      </left>
      <right style="thin">
        <color rgb="FFABABAB"/>
      </right>
      <top/>
      <bottom style="double">
        <color theme="6" tint="-0.249977111117893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43">
    <xf numFmtId="0" fontId="0" fillId="0" borderId="0" xfId="0"/>
    <xf numFmtId="0" fontId="2" fillId="0" borderId="1" xfId="3" applyFont="1" applyBorder="1" applyAlignment="1">
      <alignment horizontal="center" vertical="center" wrapText="1"/>
    </xf>
    <xf numFmtId="164" fontId="2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5" fillId="0" borderId="0" xfId="0" applyFont="1"/>
    <xf numFmtId="0" fontId="6" fillId="2" borderId="3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centerContinuous" vertical="top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/>
    <xf numFmtId="0" fontId="6" fillId="2" borderId="7" xfId="0" applyFont="1" applyFill="1" applyBorder="1" applyAlignment="1">
      <alignment horizontal="left" vertical="top"/>
    </xf>
    <xf numFmtId="0" fontId="0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3" fontId="0" fillId="0" borderId="7" xfId="0" applyNumberFormat="1" applyFont="1" applyBorder="1"/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3" fontId="0" fillId="0" borderId="3" xfId="0" applyNumberFormat="1" applyFont="1" applyBorder="1"/>
    <xf numFmtId="0" fontId="5" fillId="0" borderId="0" xfId="0" applyFont="1" applyFill="1" applyBorder="1" applyAlignment="1">
      <alignment horizontal="left" vertical="top"/>
    </xf>
    <xf numFmtId="166" fontId="0" fillId="0" borderId="8" xfId="0" applyNumberFormat="1" applyBorder="1"/>
    <xf numFmtId="166" fontId="0" fillId="0" borderId="5" xfId="0" applyNumberFormat="1" applyBorder="1"/>
    <xf numFmtId="0" fontId="0" fillId="0" borderId="10" xfId="0" applyBorder="1" applyAlignment="1">
      <alignment horizontal="center" vertical="center" wrapText="1"/>
    </xf>
    <xf numFmtId="166" fontId="0" fillId="0" borderId="10" xfId="0" applyNumberFormat="1" applyBorder="1"/>
    <xf numFmtId="166" fontId="0" fillId="0" borderId="7" xfId="0" applyNumberFormat="1" applyBorder="1"/>
    <xf numFmtId="0" fontId="0" fillId="0" borderId="11" xfId="0" applyBorder="1" applyAlignment="1">
      <alignment horizontal="center" vertical="center" wrapText="1"/>
    </xf>
    <xf numFmtId="166" fontId="0" fillId="0" borderId="11" xfId="0" applyNumberFormat="1" applyBorder="1"/>
    <xf numFmtId="166" fontId="0" fillId="0" borderId="3" xfId="0" applyNumberFormat="1" applyBorder="1"/>
    <xf numFmtId="0" fontId="0" fillId="0" borderId="12" xfId="0" applyBorder="1" applyAlignment="1">
      <alignment horizontal="center" vertical="center" wrapText="1"/>
    </xf>
    <xf numFmtId="166" fontId="0" fillId="0" borderId="12" xfId="0" applyNumberFormat="1" applyBorder="1"/>
    <xf numFmtId="166" fontId="0" fillId="0" borderId="4" xfId="0" applyNumberFormat="1" applyBorder="1"/>
    <xf numFmtId="0" fontId="6" fillId="3" borderId="7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7" xfId="0" applyFont="1" applyFill="1" applyBorder="1" applyAlignment="1"/>
    <xf numFmtId="0" fontId="0" fillId="0" borderId="7" xfId="0" applyBorder="1" applyAlignment="1"/>
    <xf numFmtId="3" fontId="0" fillId="0" borderId="7" xfId="0" applyNumberFormat="1" applyFont="1" applyBorder="1" applyAlignment="1"/>
    <xf numFmtId="0" fontId="6" fillId="3" borderId="3" xfId="0" applyFont="1" applyFill="1" applyBorder="1" applyAlignment="1"/>
    <xf numFmtId="0" fontId="0" fillId="0" borderId="3" xfId="0" applyBorder="1" applyAlignment="1"/>
    <xf numFmtId="3" fontId="0" fillId="0" borderId="3" xfId="0" applyNumberFormat="1" applyFont="1" applyBorder="1" applyAlignment="1"/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0" fillId="0" borderId="13" xfId="0" applyBorder="1"/>
    <xf numFmtId="166" fontId="0" fillId="0" borderId="13" xfId="0" applyNumberFormat="1" applyBorder="1"/>
    <xf numFmtId="166" fontId="0" fillId="0" borderId="14" xfId="0" applyNumberFormat="1" applyBorder="1"/>
    <xf numFmtId="166" fontId="0" fillId="0" borderId="15" xfId="0" applyNumberFormat="1" applyBorder="1"/>
    <xf numFmtId="0" fontId="0" fillId="0" borderId="16" xfId="0" applyBorder="1" applyAlignment="1">
      <alignment horizontal="left" vertical="top"/>
    </xf>
    <xf numFmtId="0" fontId="0" fillId="0" borderId="16" xfId="0" applyBorder="1"/>
    <xf numFmtId="0" fontId="0" fillId="0" borderId="17" xfId="0" applyBorder="1"/>
    <xf numFmtId="166" fontId="0" fillId="0" borderId="17" xfId="0" applyNumberFormat="1" applyBorder="1"/>
    <xf numFmtId="166" fontId="0" fillId="0" borderId="0" xfId="0" applyNumberFormat="1"/>
    <xf numFmtId="166" fontId="0" fillId="0" borderId="18" xfId="0" applyNumberFormat="1" applyBorder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/>
    <xf numFmtId="166" fontId="0" fillId="0" borderId="22" xfId="0" applyNumberFormat="1" applyBorder="1"/>
    <xf numFmtId="166" fontId="0" fillId="0" borderId="23" xfId="0" applyNumberFormat="1" applyBorder="1"/>
    <xf numFmtId="166" fontId="0" fillId="0" borderId="24" xfId="0" applyNumberFormat="1" applyBorder="1"/>
    <xf numFmtId="166" fontId="0" fillId="0" borderId="25" xfId="0" applyNumberFormat="1" applyBorder="1"/>
    <xf numFmtId="166" fontId="0" fillId="0" borderId="26" xfId="0" applyNumberFormat="1" applyBorder="1"/>
    <xf numFmtId="166" fontId="0" fillId="0" borderId="27" xfId="0" applyNumberFormat="1" applyBorder="1"/>
    <xf numFmtId="166" fontId="0" fillId="0" borderId="28" xfId="0" applyNumberFormat="1" applyBorder="1"/>
    <xf numFmtId="166" fontId="0" fillId="0" borderId="29" xfId="0" applyNumberFormat="1" applyBorder="1"/>
    <xf numFmtId="166" fontId="0" fillId="0" borderId="30" xfId="0" applyNumberFormat="1" applyBorder="1"/>
    <xf numFmtId="166" fontId="0" fillId="0" borderId="9" xfId="0" applyNumberFormat="1" applyBorder="1"/>
    <xf numFmtId="0" fontId="0" fillId="0" borderId="32" xfId="0" applyBorder="1" applyAlignment="1">
      <alignment horizontal="center" vertical="center" wrapText="1"/>
    </xf>
    <xf numFmtId="166" fontId="0" fillId="0" borderId="32" xfId="0" applyNumberFormat="1" applyBorder="1"/>
    <xf numFmtId="166" fontId="0" fillId="0" borderId="33" xfId="0" applyNumberFormat="1" applyBorder="1"/>
    <xf numFmtId="166" fontId="0" fillId="0" borderId="34" xfId="0" applyNumberFormat="1" applyBorder="1"/>
    <xf numFmtId="0" fontId="0" fillId="0" borderId="35" xfId="0" applyFont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top"/>
    </xf>
    <xf numFmtId="0" fontId="6" fillId="3" borderId="35" xfId="0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4" fillId="0" borderId="37" xfId="0" applyFont="1" applyBorder="1" applyAlignment="1">
      <alignment horizontal="centerContinuous" vertical="top"/>
    </xf>
    <xf numFmtId="0" fontId="4" fillId="0" borderId="3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6" fontId="0" fillId="0" borderId="36" xfId="5" applyNumberFormat="1" applyFont="1" applyBorder="1"/>
    <xf numFmtId="166" fontId="0" fillId="0" borderId="20" xfId="5" applyNumberFormat="1" applyFont="1" applyBorder="1"/>
    <xf numFmtId="166" fontId="0" fillId="0" borderId="21" xfId="5" applyNumberFormat="1" applyFont="1" applyBorder="1"/>
    <xf numFmtId="166" fontId="4" fillId="0" borderId="19" xfId="5" applyNumberFormat="1" applyFont="1" applyBorder="1"/>
    <xf numFmtId="166" fontId="0" fillId="0" borderId="7" xfId="5" applyNumberFormat="1" applyFont="1" applyBorder="1" applyAlignment="1"/>
    <xf numFmtId="166" fontId="0" fillId="0" borderId="3" xfId="5" applyNumberFormat="1" applyFont="1" applyBorder="1" applyAlignment="1"/>
    <xf numFmtId="166" fontId="4" fillId="0" borderId="6" xfId="5" applyNumberFormat="1" applyFont="1" applyBorder="1"/>
    <xf numFmtId="166" fontId="4" fillId="0" borderId="38" xfId="5" applyNumberFormat="1" applyFont="1" applyBorder="1"/>
    <xf numFmtId="166" fontId="4" fillId="0" borderId="37" xfId="5" applyNumberFormat="1" applyFont="1" applyBorder="1"/>
    <xf numFmtId="166" fontId="4" fillId="0" borderId="31" xfId="5" applyNumberFormat="1" applyFont="1" applyBorder="1"/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0" fillId="0" borderId="0" xfId="0" applyNumberFormat="1" applyBorder="1"/>
    <xf numFmtId="0" fontId="0" fillId="0" borderId="45" xfId="0" applyBorder="1" applyAlignment="1">
      <alignment horizontal="center" vertical="center" wrapText="1"/>
    </xf>
    <xf numFmtId="166" fontId="0" fillId="0" borderId="45" xfId="0" applyNumberFormat="1" applyBorder="1"/>
    <xf numFmtId="166" fontId="0" fillId="0" borderId="46" xfId="0" applyNumberFormat="1" applyBorder="1"/>
    <xf numFmtId="166" fontId="0" fillId="0" borderId="47" xfId="0" applyNumberFormat="1" applyBorder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1"/>
    <xf numFmtId="0" fontId="4" fillId="0" borderId="46" xfId="0" applyFont="1" applyBorder="1" applyAlignment="1">
      <alignment horizontal="center" vertical="center" wrapText="1"/>
    </xf>
    <xf numFmtId="3" fontId="4" fillId="0" borderId="46" xfId="0" applyNumberFormat="1" applyFont="1" applyBorder="1"/>
    <xf numFmtId="0" fontId="0" fillId="0" borderId="48" xfId="0" applyBorder="1" applyAlignment="1">
      <alignment horizontal="center" vertical="center" wrapText="1"/>
    </xf>
    <xf numFmtId="166" fontId="0" fillId="0" borderId="48" xfId="0" applyNumberFormat="1" applyBorder="1"/>
    <xf numFmtId="166" fontId="0" fillId="0" borderId="49" xfId="0" applyNumberFormat="1" applyBorder="1"/>
    <xf numFmtId="166" fontId="0" fillId="0" borderId="50" xfId="0" applyNumberFormat="1" applyBorder="1"/>
    <xf numFmtId="3" fontId="4" fillId="0" borderId="37" xfId="0" applyNumberFormat="1" applyFont="1" applyBorder="1"/>
    <xf numFmtId="0" fontId="0" fillId="0" borderId="3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0" fillId="0" borderId="51" xfId="0" applyNumberFormat="1" applyBorder="1"/>
    <xf numFmtId="166" fontId="0" fillId="0" borderId="52" xfId="0" applyNumberFormat="1" applyBorder="1"/>
    <xf numFmtId="166" fontId="0" fillId="0" borderId="53" xfId="0" applyNumberFormat="1" applyBorder="1"/>
    <xf numFmtId="0" fontId="0" fillId="0" borderId="17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0" fillId="0" borderId="54" xfId="0" applyBorder="1"/>
    <xf numFmtId="0" fontId="0" fillId="0" borderId="58" xfId="0" applyBorder="1"/>
    <xf numFmtId="166" fontId="0" fillId="0" borderId="59" xfId="0" applyNumberFormat="1" applyBorder="1"/>
    <xf numFmtId="166" fontId="0" fillId="0" borderId="60" xfId="0" applyNumberFormat="1" applyBorder="1"/>
    <xf numFmtId="166" fontId="0" fillId="0" borderId="61" xfId="0" applyNumberFormat="1" applyBorder="1"/>
    <xf numFmtId="0" fontId="0" fillId="0" borderId="62" xfId="0" applyBorder="1" applyAlignment="1">
      <alignment horizontal="left" vertical="top"/>
    </xf>
    <xf numFmtId="3" fontId="0" fillId="0" borderId="0" xfId="0" applyNumberFormat="1"/>
    <xf numFmtId="4" fontId="0" fillId="0" borderId="0" xfId="0" applyNumberFormat="1"/>
    <xf numFmtId="3" fontId="4" fillId="0" borderId="19" xfId="0" applyNumberFormat="1" applyFont="1" applyBorder="1"/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6">
    <cellStyle name="Normal" xfId="0" builtinId="0"/>
    <cellStyle name="Normal 2 2" xfId="1"/>
    <cellStyle name="Normal_Fevereiro 2005 2" xfId="2"/>
    <cellStyle name="Normal_SIG - AGOSTO 2005 2" xfId="3"/>
    <cellStyle name="Separador de milhares 2" xfId="4"/>
    <cellStyle name="Vírgula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ecucao\Documents%20and%20Settings\Administrador\Meus%20documentos\OR&#199;AMENTO%202008\ACOMPANHAMENTO%20DO%20OR&#199;AMENTO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COMPARATIVO 2008"/>
      <sheetName val="D E A"/>
      <sheetName val="Contratos UERJ"/>
      <sheetName val="Plan2"/>
      <sheetName val="RG"/>
      <sheetName val="RESUMO GERENCIAL (3)"/>
      <sheetName val="RG 2008"/>
      <sheetName val="RESUMO GERENCIAL (2)"/>
      <sheetName val="RESUMO COMPARATIVO"/>
      <sheetName val="RESUMO GERENCIAL"/>
      <sheetName val="LIB. ORÇAMENTÁRIAS"/>
      <sheetName val="ALTERAÇÕES"/>
      <sheetName val="LIB. EXTRA-QUO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J57">
            <v>528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0"/>
  <sheetViews>
    <sheetView showGridLines="0" tabSelected="1" zoomScaleNormal="100" zoomScaleSheetLayoutView="100" workbookViewId="0">
      <selection activeCell="K2" sqref="K2"/>
    </sheetView>
  </sheetViews>
  <sheetFormatPr defaultRowHeight="15" x14ac:dyDescent="0.25"/>
  <cols>
    <col min="1" max="1" width="16" bestFit="1" customWidth="1"/>
    <col min="2" max="2" width="33.42578125" customWidth="1"/>
    <col min="3" max="3" width="5.5703125" style="4" customWidth="1"/>
    <col min="4" max="4" width="5.5703125" customWidth="1"/>
    <col min="5" max="5" width="14.5703125" customWidth="1"/>
    <col min="6" max="6" width="15.140625" customWidth="1"/>
    <col min="7" max="10" width="14.5703125" customWidth="1"/>
  </cols>
  <sheetData>
    <row r="1" spans="1:10" x14ac:dyDescent="0.25">
      <c r="A1" s="135" t="s">
        <v>51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 thickBot="1" x14ac:dyDescent="0.3">
      <c r="A2" s="136" t="s">
        <v>129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3.25" thickBot="1" x14ac:dyDescent="0.3">
      <c r="A3" s="1" t="s">
        <v>34</v>
      </c>
      <c r="B3" s="3" t="s">
        <v>0</v>
      </c>
      <c r="C3" s="1" t="s">
        <v>1</v>
      </c>
      <c r="D3" s="2" t="s">
        <v>2</v>
      </c>
      <c r="E3" s="1" t="s">
        <v>27</v>
      </c>
      <c r="F3" s="1" t="s">
        <v>49</v>
      </c>
      <c r="G3" s="1" t="s">
        <v>3</v>
      </c>
      <c r="H3" s="1" t="s">
        <v>4</v>
      </c>
      <c r="I3" s="1" t="s">
        <v>5</v>
      </c>
      <c r="J3" s="1" t="s">
        <v>35</v>
      </c>
    </row>
    <row r="4" spans="1:10" s="51" customFormat="1" x14ac:dyDescent="0.25">
      <c r="A4" s="38" t="s">
        <v>61</v>
      </c>
      <c r="B4" s="38" t="s">
        <v>13</v>
      </c>
      <c r="C4" s="38" t="s">
        <v>121</v>
      </c>
      <c r="D4" s="38">
        <v>100</v>
      </c>
      <c r="E4" s="39">
        <v>638667694</v>
      </c>
      <c r="F4" s="40">
        <v>659097236.16999996</v>
      </c>
      <c r="G4" s="40">
        <v>659081943.76999998</v>
      </c>
      <c r="H4" s="40">
        <v>659081943.76999998</v>
      </c>
      <c r="I4" s="40">
        <v>622995247.99000013</v>
      </c>
      <c r="J4" s="41">
        <v>0</v>
      </c>
    </row>
    <row r="5" spans="1:10" s="51" customFormat="1" x14ac:dyDescent="0.25">
      <c r="A5" s="43" t="s">
        <v>61</v>
      </c>
      <c r="B5" s="43" t="s">
        <v>13</v>
      </c>
      <c r="C5" s="38" t="s">
        <v>122</v>
      </c>
      <c r="D5" s="38">
        <v>100</v>
      </c>
      <c r="E5" s="39">
        <v>143788146</v>
      </c>
      <c r="F5" s="40">
        <v>135368011.30000001</v>
      </c>
      <c r="G5" s="40">
        <v>135351153.20999998</v>
      </c>
      <c r="H5" s="40">
        <v>135351153.20999998</v>
      </c>
      <c r="I5" s="40">
        <v>124812919.57000001</v>
      </c>
      <c r="J5" s="41">
        <v>0</v>
      </c>
    </row>
    <row r="6" spans="1:10" s="51" customFormat="1" x14ac:dyDescent="0.25">
      <c r="A6" s="43" t="s">
        <v>61</v>
      </c>
      <c r="B6" s="43" t="s">
        <v>13</v>
      </c>
      <c r="C6" s="38" t="s">
        <v>117</v>
      </c>
      <c r="D6" s="38">
        <v>100</v>
      </c>
      <c r="E6" s="39">
        <v>38000000</v>
      </c>
      <c r="F6" s="40">
        <v>35138777.689999998</v>
      </c>
      <c r="G6" s="40">
        <v>35138777.690000005</v>
      </c>
      <c r="H6" s="40">
        <v>35138777.690000005</v>
      </c>
      <c r="I6" s="40">
        <v>32343148.700000003</v>
      </c>
      <c r="J6" s="41">
        <v>0</v>
      </c>
    </row>
    <row r="7" spans="1:10" s="51" customFormat="1" x14ac:dyDescent="0.25">
      <c r="A7" s="43" t="s">
        <v>61</v>
      </c>
      <c r="B7" s="38" t="s">
        <v>6</v>
      </c>
      <c r="C7" s="38" t="s">
        <v>117</v>
      </c>
      <c r="D7" s="38">
        <v>100</v>
      </c>
      <c r="E7" s="39">
        <v>16763500</v>
      </c>
      <c r="F7" s="40">
        <v>15309397.890000001</v>
      </c>
      <c r="G7" s="40">
        <v>14876268.99</v>
      </c>
      <c r="H7" s="40">
        <v>14876268.99</v>
      </c>
      <c r="I7" s="40">
        <v>12436195.809999999</v>
      </c>
      <c r="J7" s="41">
        <v>0</v>
      </c>
    </row>
    <row r="8" spans="1:10" s="51" customFormat="1" x14ac:dyDescent="0.25">
      <c r="A8" s="43" t="s">
        <v>61</v>
      </c>
      <c r="B8" s="43" t="s">
        <v>6</v>
      </c>
      <c r="C8" s="43" t="s">
        <v>117</v>
      </c>
      <c r="D8" s="44">
        <v>212</v>
      </c>
      <c r="E8" s="45">
        <v>88370</v>
      </c>
      <c r="F8" s="46">
        <v>194185</v>
      </c>
      <c r="G8" s="46">
        <v>39301.54</v>
      </c>
      <c r="H8" s="46">
        <v>39301.54</v>
      </c>
      <c r="I8" s="46">
        <v>34856.47</v>
      </c>
      <c r="J8" s="47">
        <v>44185</v>
      </c>
    </row>
    <row r="9" spans="1:10" s="51" customFormat="1" x14ac:dyDescent="0.25">
      <c r="A9" s="43" t="s">
        <v>61</v>
      </c>
      <c r="B9" s="43" t="s">
        <v>6</v>
      </c>
      <c r="C9" s="43" t="s">
        <v>117</v>
      </c>
      <c r="D9" s="44">
        <v>230</v>
      </c>
      <c r="E9" s="45">
        <v>4684660</v>
      </c>
      <c r="F9" s="46">
        <v>3279262</v>
      </c>
      <c r="G9" s="46">
        <v>3075695.96</v>
      </c>
      <c r="H9" s="46">
        <v>3038890.21</v>
      </c>
      <c r="I9" s="46">
        <v>2985178.35</v>
      </c>
      <c r="J9" s="47">
        <v>1405398</v>
      </c>
    </row>
    <row r="10" spans="1:10" s="51" customFormat="1" x14ac:dyDescent="0.25">
      <c r="A10" s="43" t="s">
        <v>61</v>
      </c>
      <c r="B10" s="38" t="s">
        <v>47</v>
      </c>
      <c r="C10" s="38" t="s">
        <v>115</v>
      </c>
      <c r="D10" s="38">
        <v>100</v>
      </c>
      <c r="E10" s="39">
        <v>2500</v>
      </c>
      <c r="F10" s="40">
        <v>0</v>
      </c>
      <c r="G10" s="40">
        <v>0</v>
      </c>
      <c r="H10" s="40">
        <v>0</v>
      </c>
      <c r="I10" s="40">
        <v>0</v>
      </c>
      <c r="J10" s="41">
        <v>0</v>
      </c>
    </row>
    <row r="11" spans="1:10" s="51" customFormat="1" x14ac:dyDescent="0.25">
      <c r="A11" s="43" t="s">
        <v>61</v>
      </c>
      <c r="B11" s="43" t="s">
        <v>47</v>
      </c>
      <c r="C11" s="38" t="s">
        <v>116</v>
      </c>
      <c r="D11" s="38">
        <v>100</v>
      </c>
      <c r="E11" s="39">
        <v>2500</v>
      </c>
      <c r="F11" s="40">
        <v>0</v>
      </c>
      <c r="G11" s="40">
        <v>0</v>
      </c>
      <c r="H11" s="40">
        <v>0</v>
      </c>
      <c r="I11" s="40">
        <v>0</v>
      </c>
      <c r="J11" s="41">
        <v>0</v>
      </c>
    </row>
    <row r="12" spans="1:10" s="51" customFormat="1" x14ac:dyDescent="0.25">
      <c r="A12" s="43" t="s">
        <v>61</v>
      </c>
      <c r="B12" s="38" t="s">
        <v>7</v>
      </c>
      <c r="C12" s="38" t="s">
        <v>117</v>
      </c>
      <c r="D12" s="38">
        <v>100</v>
      </c>
      <c r="E12" s="39">
        <v>1323000</v>
      </c>
      <c r="F12" s="40">
        <v>720600</v>
      </c>
      <c r="G12" s="40">
        <v>679463.15</v>
      </c>
      <c r="H12" s="40">
        <v>679463.15</v>
      </c>
      <c r="I12" s="40">
        <v>561265.03</v>
      </c>
      <c r="J12" s="41">
        <v>0</v>
      </c>
    </row>
    <row r="13" spans="1:10" s="51" customFormat="1" x14ac:dyDescent="0.25">
      <c r="A13" s="43" t="s">
        <v>61</v>
      </c>
      <c r="B13" s="43" t="s">
        <v>7</v>
      </c>
      <c r="C13" s="43" t="s">
        <v>117</v>
      </c>
      <c r="D13" s="44">
        <v>230</v>
      </c>
      <c r="E13" s="45">
        <v>5000</v>
      </c>
      <c r="F13" s="46">
        <v>3500</v>
      </c>
      <c r="G13" s="46">
        <v>2500</v>
      </c>
      <c r="H13" s="46">
        <v>731.8</v>
      </c>
      <c r="I13" s="46">
        <v>731.8</v>
      </c>
      <c r="J13" s="47">
        <v>1500</v>
      </c>
    </row>
    <row r="14" spans="1:10" s="51" customFormat="1" x14ac:dyDescent="0.25">
      <c r="A14" s="43" t="s">
        <v>61</v>
      </c>
      <c r="B14" s="38" t="s">
        <v>8</v>
      </c>
      <c r="C14" s="38" t="s">
        <v>117</v>
      </c>
      <c r="D14" s="38">
        <v>100</v>
      </c>
      <c r="E14" s="39">
        <v>67019963</v>
      </c>
      <c r="F14" s="40">
        <v>93229823.120000005</v>
      </c>
      <c r="G14" s="40">
        <v>87102214.249999985</v>
      </c>
      <c r="H14" s="40">
        <v>87102214.249999985</v>
      </c>
      <c r="I14" s="40">
        <v>80476164.579999983</v>
      </c>
      <c r="J14" s="41">
        <v>0</v>
      </c>
    </row>
    <row r="15" spans="1:10" s="51" customFormat="1" x14ac:dyDescent="0.25">
      <c r="A15" s="43" t="s">
        <v>61</v>
      </c>
      <c r="B15" s="43" t="s">
        <v>8</v>
      </c>
      <c r="C15" s="38" t="s">
        <v>118</v>
      </c>
      <c r="D15" s="38">
        <v>100</v>
      </c>
      <c r="E15" s="39">
        <v>0</v>
      </c>
      <c r="F15" s="40">
        <v>110400</v>
      </c>
      <c r="G15" s="40">
        <v>102900</v>
      </c>
      <c r="H15" s="40">
        <v>102900</v>
      </c>
      <c r="I15" s="40">
        <v>80400</v>
      </c>
      <c r="J15" s="41">
        <v>0</v>
      </c>
    </row>
    <row r="16" spans="1:10" s="51" customFormat="1" x14ac:dyDescent="0.25">
      <c r="A16" s="43" t="s">
        <v>61</v>
      </c>
      <c r="B16" s="43" t="s">
        <v>8</v>
      </c>
      <c r="C16" s="38" t="s">
        <v>119</v>
      </c>
      <c r="D16" s="38">
        <v>100</v>
      </c>
      <c r="E16" s="39">
        <v>1000</v>
      </c>
      <c r="F16" s="40">
        <v>0</v>
      </c>
      <c r="G16" s="40">
        <v>0</v>
      </c>
      <c r="H16" s="40">
        <v>0</v>
      </c>
      <c r="I16" s="40">
        <v>0</v>
      </c>
      <c r="J16" s="41">
        <v>0</v>
      </c>
    </row>
    <row r="17" spans="1:10" s="51" customFormat="1" x14ac:dyDescent="0.25">
      <c r="A17" s="43" t="s">
        <v>61</v>
      </c>
      <c r="B17" s="38" t="s">
        <v>9</v>
      </c>
      <c r="C17" s="38" t="s">
        <v>117</v>
      </c>
      <c r="D17" s="38">
        <v>100</v>
      </c>
      <c r="E17" s="39">
        <v>10625576</v>
      </c>
      <c r="F17" s="40">
        <v>11028002</v>
      </c>
      <c r="G17" s="40">
        <v>10589224.77</v>
      </c>
      <c r="H17" s="40">
        <v>10589224.77</v>
      </c>
      <c r="I17" s="40">
        <v>10589224.77</v>
      </c>
      <c r="J17" s="41">
        <v>0</v>
      </c>
    </row>
    <row r="18" spans="1:10" s="51" customFormat="1" x14ac:dyDescent="0.25">
      <c r="A18" s="43" t="s">
        <v>61</v>
      </c>
      <c r="B18" s="43" t="s">
        <v>9</v>
      </c>
      <c r="C18" s="43" t="s">
        <v>117</v>
      </c>
      <c r="D18" s="44">
        <v>122</v>
      </c>
      <c r="E18" s="45">
        <v>18039362</v>
      </c>
      <c r="F18" s="46">
        <v>17675001</v>
      </c>
      <c r="G18" s="46">
        <v>17461853.34</v>
      </c>
      <c r="H18" s="46">
        <v>17461853.34</v>
      </c>
      <c r="I18" s="46">
        <v>15380447.539999999</v>
      </c>
      <c r="J18" s="47">
        <v>0</v>
      </c>
    </row>
    <row r="19" spans="1:10" s="51" customFormat="1" x14ac:dyDescent="0.25">
      <c r="A19" s="43" t="s">
        <v>61</v>
      </c>
      <c r="B19" s="38" t="s">
        <v>10</v>
      </c>
      <c r="C19" s="38" t="s">
        <v>117</v>
      </c>
      <c r="D19" s="38">
        <v>230</v>
      </c>
      <c r="E19" s="39">
        <v>28972148</v>
      </c>
      <c r="F19" s="40">
        <v>30790503.899999999</v>
      </c>
      <c r="G19" s="40">
        <v>29419443.289999999</v>
      </c>
      <c r="H19" s="40">
        <v>28602481.849999998</v>
      </c>
      <c r="I19" s="40">
        <v>28483396.730000008</v>
      </c>
      <c r="J19" s="41">
        <v>7191644.0999999996</v>
      </c>
    </row>
    <row r="20" spans="1:10" s="51" customFormat="1" x14ac:dyDescent="0.25">
      <c r="A20" s="43" t="s">
        <v>61</v>
      </c>
      <c r="B20" s="43" t="s">
        <v>10</v>
      </c>
      <c r="C20" s="38" t="s">
        <v>118</v>
      </c>
      <c r="D20" s="38">
        <v>230</v>
      </c>
      <c r="E20" s="39">
        <v>10000000</v>
      </c>
      <c r="F20" s="40">
        <v>9.999999962747097E-2</v>
      </c>
      <c r="G20" s="40">
        <v>0</v>
      </c>
      <c r="H20" s="40">
        <v>0</v>
      </c>
      <c r="I20" s="40">
        <v>0</v>
      </c>
      <c r="J20" s="41">
        <v>2999999.9</v>
      </c>
    </row>
    <row r="21" spans="1:10" s="51" customFormat="1" x14ac:dyDescent="0.25">
      <c r="A21" s="43" t="s">
        <v>61</v>
      </c>
      <c r="B21" s="43" t="s">
        <v>10</v>
      </c>
      <c r="C21" s="38" t="s">
        <v>120</v>
      </c>
      <c r="D21" s="38">
        <v>230</v>
      </c>
      <c r="E21" s="39">
        <v>3727682</v>
      </c>
      <c r="F21" s="40">
        <v>509377</v>
      </c>
      <c r="G21" s="40">
        <v>483702.37</v>
      </c>
      <c r="H21" s="40">
        <v>448731.37</v>
      </c>
      <c r="I21" s="40">
        <v>370106.45</v>
      </c>
      <c r="J21" s="41">
        <v>1118305</v>
      </c>
    </row>
    <row r="22" spans="1:10" s="51" customFormat="1" x14ac:dyDescent="0.25">
      <c r="A22" s="43" t="s">
        <v>61</v>
      </c>
      <c r="B22" s="38" t="s">
        <v>11</v>
      </c>
      <c r="C22" s="38" t="s">
        <v>117</v>
      </c>
      <c r="D22" s="38">
        <v>100</v>
      </c>
      <c r="E22" s="39">
        <v>12645759</v>
      </c>
      <c r="F22" s="40">
        <v>21334241.289999999</v>
      </c>
      <c r="G22" s="40">
        <v>21277104.790000003</v>
      </c>
      <c r="H22" s="40">
        <v>21277104.790000003</v>
      </c>
      <c r="I22" s="40">
        <v>21264563.34</v>
      </c>
      <c r="J22" s="41">
        <v>0</v>
      </c>
    </row>
    <row r="23" spans="1:10" s="51" customFormat="1" x14ac:dyDescent="0.25">
      <c r="A23" s="43" t="s">
        <v>61</v>
      </c>
      <c r="B23" s="43" t="s">
        <v>11</v>
      </c>
      <c r="C23" s="43" t="s">
        <v>117</v>
      </c>
      <c r="D23" s="44">
        <v>122</v>
      </c>
      <c r="E23" s="45">
        <v>51954210</v>
      </c>
      <c r="F23" s="46">
        <v>30560894.510000002</v>
      </c>
      <c r="G23" s="46">
        <v>30360572.889999997</v>
      </c>
      <c r="H23" s="46">
        <v>30360572.889999997</v>
      </c>
      <c r="I23" s="46">
        <v>26154192.859999999</v>
      </c>
      <c r="J23" s="47">
        <v>0</v>
      </c>
    </row>
    <row r="24" spans="1:10" s="51" customFormat="1" x14ac:dyDescent="0.25">
      <c r="A24" s="43" t="s">
        <v>61</v>
      </c>
      <c r="B24" s="38" t="s">
        <v>12</v>
      </c>
      <c r="C24" s="38" t="s">
        <v>117</v>
      </c>
      <c r="D24" s="38">
        <v>100</v>
      </c>
      <c r="E24" s="39">
        <v>16532672</v>
      </c>
      <c r="F24" s="40">
        <v>7745742.4800000004</v>
      </c>
      <c r="G24" s="40">
        <v>7649592.0899999999</v>
      </c>
      <c r="H24" s="40">
        <v>7649592.0899999999</v>
      </c>
      <c r="I24" s="40">
        <v>7557029.9199999999</v>
      </c>
      <c r="J24" s="41">
        <v>0</v>
      </c>
    </row>
    <row r="25" spans="1:10" s="51" customFormat="1" x14ac:dyDescent="0.25">
      <c r="A25" s="43" t="s">
        <v>61</v>
      </c>
      <c r="B25" s="38" t="s">
        <v>48</v>
      </c>
      <c r="C25" s="38" t="s">
        <v>117</v>
      </c>
      <c r="D25" s="38">
        <v>100</v>
      </c>
      <c r="E25" s="39">
        <v>100000</v>
      </c>
      <c r="F25" s="40">
        <v>0</v>
      </c>
      <c r="G25" s="40">
        <v>0</v>
      </c>
      <c r="H25" s="40">
        <v>0</v>
      </c>
      <c r="I25" s="40">
        <v>0</v>
      </c>
      <c r="J25" s="41">
        <v>0</v>
      </c>
    </row>
    <row r="26" spans="1:10" s="51" customFormat="1" x14ac:dyDescent="0.25">
      <c r="A26" s="43" t="s">
        <v>61</v>
      </c>
      <c r="B26" s="38" t="s">
        <v>14</v>
      </c>
      <c r="C26" s="38" t="s">
        <v>120</v>
      </c>
      <c r="D26" s="38">
        <v>100</v>
      </c>
      <c r="E26" s="39">
        <v>100000</v>
      </c>
      <c r="F26" s="40">
        <v>444763.82</v>
      </c>
      <c r="G26" s="40">
        <v>218213.82</v>
      </c>
      <c r="H26" s="40">
        <v>218213.82</v>
      </c>
      <c r="I26" s="40">
        <v>139713.82</v>
      </c>
      <c r="J26" s="41">
        <v>0</v>
      </c>
    </row>
    <row r="27" spans="1:10" s="51" customFormat="1" x14ac:dyDescent="0.25">
      <c r="A27" s="43" t="s">
        <v>61</v>
      </c>
      <c r="B27" s="43" t="s">
        <v>14</v>
      </c>
      <c r="C27" s="43" t="s">
        <v>120</v>
      </c>
      <c r="D27" s="44">
        <v>101</v>
      </c>
      <c r="E27" s="45">
        <v>150000</v>
      </c>
      <c r="F27" s="46">
        <v>0</v>
      </c>
      <c r="G27" s="46">
        <v>0</v>
      </c>
      <c r="H27" s="46">
        <v>0</v>
      </c>
      <c r="I27" s="46">
        <v>0</v>
      </c>
      <c r="J27" s="47">
        <v>0</v>
      </c>
    </row>
    <row r="28" spans="1:10" s="51" customFormat="1" x14ac:dyDescent="0.25">
      <c r="A28" s="43" t="s">
        <v>61</v>
      </c>
      <c r="B28" s="38" t="s">
        <v>15</v>
      </c>
      <c r="C28" s="38" t="s">
        <v>120</v>
      </c>
      <c r="D28" s="38">
        <v>100</v>
      </c>
      <c r="E28" s="39">
        <v>10100000</v>
      </c>
      <c r="F28" s="40">
        <v>38739830.870000005</v>
      </c>
      <c r="G28" s="40">
        <v>38595619.43999999</v>
      </c>
      <c r="H28" s="40">
        <v>38595619.43999999</v>
      </c>
      <c r="I28" s="40">
        <v>12744592.51</v>
      </c>
      <c r="J28" s="41">
        <v>0</v>
      </c>
    </row>
    <row r="29" spans="1:10" s="51" customFormat="1" x14ac:dyDescent="0.25">
      <c r="A29" s="43" t="s">
        <v>61</v>
      </c>
      <c r="B29" s="43" t="s">
        <v>15</v>
      </c>
      <c r="C29" s="43" t="s">
        <v>120</v>
      </c>
      <c r="D29" s="44">
        <v>122</v>
      </c>
      <c r="E29" s="45">
        <v>0</v>
      </c>
      <c r="F29" s="46">
        <v>11720700.279999999</v>
      </c>
      <c r="G29" s="46">
        <v>11720500.27</v>
      </c>
      <c r="H29" s="46">
        <v>11720500.27</v>
      </c>
      <c r="I29" s="46">
        <v>7965424.5299999993</v>
      </c>
      <c r="J29" s="47">
        <v>0</v>
      </c>
    </row>
    <row r="30" spans="1:10" s="51" customFormat="1" x14ac:dyDescent="0.25">
      <c r="A30" s="43" t="s">
        <v>61</v>
      </c>
      <c r="B30" s="38" t="s">
        <v>16</v>
      </c>
      <c r="C30" s="38" t="s">
        <v>120</v>
      </c>
      <c r="D30" s="38">
        <v>100</v>
      </c>
      <c r="E30" s="39">
        <v>1506820</v>
      </c>
      <c r="F30" s="40">
        <v>0</v>
      </c>
      <c r="G30" s="40">
        <v>0</v>
      </c>
      <c r="H30" s="40">
        <v>0</v>
      </c>
      <c r="I30" s="40">
        <v>0</v>
      </c>
      <c r="J30" s="41">
        <v>0</v>
      </c>
    </row>
    <row r="31" spans="1:10" s="51" customFormat="1" x14ac:dyDescent="0.25">
      <c r="A31" s="43" t="s">
        <v>61</v>
      </c>
      <c r="B31" s="43" t="s">
        <v>16</v>
      </c>
      <c r="C31" s="43" t="s">
        <v>120</v>
      </c>
      <c r="D31" s="44">
        <v>101</v>
      </c>
      <c r="E31" s="45">
        <v>300000</v>
      </c>
      <c r="F31" s="46">
        <v>0</v>
      </c>
      <c r="G31" s="46">
        <v>0</v>
      </c>
      <c r="H31" s="46">
        <v>0</v>
      </c>
      <c r="I31" s="46">
        <v>0</v>
      </c>
      <c r="J31" s="47">
        <v>0</v>
      </c>
    </row>
    <row r="32" spans="1:10" s="51" customFormat="1" x14ac:dyDescent="0.25">
      <c r="A32" s="43" t="s">
        <v>61</v>
      </c>
      <c r="B32" s="38" t="s">
        <v>17</v>
      </c>
      <c r="C32" s="38" t="s">
        <v>117</v>
      </c>
      <c r="D32" s="38">
        <v>100</v>
      </c>
      <c r="E32" s="39">
        <v>1586820</v>
      </c>
      <c r="F32" s="40">
        <v>0</v>
      </c>
      <c r="G32" s="40">
        <v>0</v>
      </c>
      <c r="H32" s="40">
        <v>0</v>
      </c>
      <c r="I32" s="40">
        <v>0</v>
      </c>
      <c r="J32" s="41">
        <v>0</v>
      </c>
    </row>
    <row r="33" spans="1:10" s="51" customFormat="1" x14ac:dyDescent="0.25">
      <c r="A33" s="43" t="s">
        <v>61</v>
      </c>
      <c r="B33" s="43" t="s">
        <v>17</v>
      </c>
      <c r="C33" s="43" t="s">
        <v>117</v>
      </c>
      <c r="D33" s="44">
        <v>212</v>
      </c>
      <c r="E33" s="45">
        <v>7455199</v>
      </c>
      <c r="F33" s="46">
        <v>24278933</v>
      </c>
      <c r="G33" s="46">
        <v>21255555.689999998</v>
      </c>
      <c r="H33" s="46">
        <v>21177540.939999998</v>
      </c>
      <c r="I33" s="46">
        <v>21053490.170000002</v>
      </c>
      <c r="J33" s="47">
        <v>3727600</v>
      </c>
    </row>
    <row r="34" spans="1:10" s="51" customFormat="1" x14ac:dyDescent="0.25">
      <c r="A34" s="43" t="s">
        <v>61</v>
      </c>
      <c r="B34" s="43" t="s">
        <v>17</v>
      </c>
      <c r="C34" s="38" t="s">
        <v>120</v>
      </c>
      <c r="D34" s="38">
        <v>212</v>
      </c>
      <c r="E34" s="39">
        <v>4230517</v>
      </c>
      <c r="F34" s="40">
        <v>3193181</v>
      </c>
      <c r="G34" s="40">
        <v>1499335.69</v>
      </c>
      <c r="H34" s="40">
        <v>1389243.4</v>
      </c>
      <c r="I34" s="40">
        <v>970326.13</v>
      </c>
      <c r="J34" s="41">
        <v>2115259</v>
      </c>
    </row>
    <row r="35" spans="1:10" s="51" customFormat="1" x14ac:dyDescent="0.25">
      <c r="A35" s="43" t="s">
        <v>61</v>
      </c>
      <c r="B35" s="38" t="s">
        <v>18</v>
      </c>
      <c r="C35" s="38" t="s">
        <v>117</v>
      </c>
      <c r="D35" s="38">
        <v>100</v>
      </c>
      <c r="E35" s="39">
        <v>0</v>
      </c>
      <c r="F35" s="40">
        <v>4621667.88</v>
      </c>
      <c r="G35" s="40">
        <v>4113056.4</v>
      </c>
      <c r="H35" s="40">
        <v>4113056.4</v>
      </c>
      <c r="I35" s="40">
        <v>1410243.8</v>
      </c>
      <c r="J35" s="41">
        <v>0</v>
      </c>
    </row>
    <row r="36" spans="1:10" s="51" customFormat="1" x14ac:dyDescent="0.25">
      <c r="A36" s="43" t="s">
        <v>61</v>
      </c>
      <c r="B36" s="43" t="s">
        <v>18</v>
      </c>
      <c r="C36" s="43" t="s">
        <v>117</v>
      </c>
      <c r="D36" s="44">
        <v>101</v>
      </c>
      <c r="E36" s="45">
        <v>250000</v>
      </c>
      <c r="F36" s="46">
        <v>0</v>
      </c>
      <c r="G36" s="46">
        <v>0</v>
      </c>
      <c r="H36" s="46">
        <v>0</v>
      </c>
      <c r="I36" s="46">
        <v>0</v>
      </c>
      <c r="J36" s="47">
        <v>0</v>
      </c>
    </row>
    <row r="37" spans="1:10" s="51" customFormat="1" x14ac:dyDescent="0.25">
      <c r="A37" s="43" t="s">
        <v>61</v>
      </c>
      <c r="B37" s="43" t="s">
        <v>18</v>
      </c>
      <c r="C37" s="43" t="s">
        <v>117</v>
      </c>
      <c r="D37" s="44">
        <v>225</v>
      </c>
      <c r="E37" s="45">
        <v>38420000</v>
      </c>
      <c r="F37" s="46">
        <v>45253547.950000003</v>
      </c>
      <c r="G37" s="46">
        <v>31916642.599999998</v>
      </c>
      <c r="H37" s="46">
        <v>29907837.909999996</v>
      </c>
      <c r="I37" s="46">
        <v>27765291.769999996</v>
      </c>
      <c r="J37" s="47">
        <v>0</v>
      </c>
    </row>
    <row r="38" spans="1:10" s="51" customFormat="1" x14ac:dyDescent="0.25">
      <c r="A38" s="43" t="s">
        <v>61</v>
      </c>
      <c r="B38" s="43" t="s">
        <v>18</v>
      </c>
      <c r="C38" s="38" t="s">
        <v>120</v>
      </c>
      <c r="D38" s="38">
        <v>225</v>
      </c>
      <c r="E38" s="39">
        <v>5000000</v>
      </c>
      <c r="F38" s="40">
        <v>5000000</v>
      </c>
      <c r="G38" s="40">
        <v>1157374.99</v>
      </c>
      <c r="H38" s="40">
        <v>1038774.99</v>
      </c>
      <c r="I38" s="40">
        <v>1023074.99</v>
      </c>
      <c r="J38" s="41">
        <v>0</v>
      </c>
    </row>
    <row r="39" spans="1:10" s="51" customFormat="1" x14ac:dyDescent="0.25">
      <c r="A39" s="43" t="s">
        <v>61</v>
      </c>
      <c r="B39" s="38" t="s">
        <v>19</v>
      </c>
      <c r="C39" s="38" t="s">
        <v>117</v>
      </c>
      <c r="D39" s="38">
        <v>100</v>
      </c>
      <c r="E39" s="39">
        <v>4971379</v>
      </c>
      <c r="F39" s="40">
        <v>24204079.460000001</v>
      </c>
      <c r="G39" s="40">
        <v>24195262.219999999</v>
      </c>
      <c r="H39" s="40">
        <v>24195262.219999999</v>
      </c>
      <c r="I39" s="40">
        <v>17004101.349999998</v>
      </c>
      <c r="J39" s="41">
        <v>0</v>
      </c>
    </row>
    <row r="40" spans="1:10" s="51" customFormat="1" x14ac:dyDescent="0.25">
      <c r="A40" s="43" t="s">
        <v>61</v>
      </c>
      <c r="B40" s="43" t="s">
        <v>19</v>
      </c>
      <c r="C40" s="43" t="s">
        <v>117</v>
      </c>
      <c r="D40" s="44">
        <v>122</v>
      </c>
      <c r="E40" s="45">
        <v>16837248</v>
      </c>
      <c r="F40" s="46">
        <v>13400233.439999999</v>
      </c>
      <c r="G40" s="46">
        <v>13227968.790000001</v>
      </c>
      <c r="H40" s="46">
        <v>13227968.790000001</v>
      </c>
      <c r="I40" s="46">
        <v>1242752.43</v>
      </c>
      <c r="J40" s="47">
        <v>0</v>
      </c>
    </row>
    <row r="41" spans="1:10" s="51" customFormat="1" x14ac:dyDescent="0.25">
      <c r="A41" s="43" t="s">
        <v>61</v>
      </c>
      <c r="B41" s="43" t="s">
        <v>19</v>
      </c>
      <c r="C41" s="43" t="s">
        <v>117</v>
      </c>
      <c r="D41" s="44">
        <v>230</v>
      </c>
      <c r="E41" s="45">
        <v>5000</v>
      </c>
      <c r="F41" s="46">
        <v>93500</v>
      </c>
      <c r="G41" s="46">
        <v>56381.82</v>
      </c>
      <c r="H41" s="46">
        <v>56381.82</v>
      </c>
      <c r="I41" s="46">
        <v>56136.3</v>
      </c>
      <c r="J41" s="47">
        <v>1500</v>
      </c>
    </row>
    <row r="42" spans="1:10" s="51" customFormat="1" x14ac:dyDescent="0.25">
      <c r="A42" s="38" t="s">
        <v>62</v>
      </c>
      <c r="B42" s="38" t="s">
        <v>20</v>
      </c>
      <c r="C42" s="38" t="s">
        <v>121</v>
      </c>
      <c r="D42" s="38">
        <v>100</v>
      </c>
      <c r="E42" s="39">
        <v>118161352</v>
      </c>
      <c r="F42" s="40">
        <v>130983763.62</v>
      </c>
      <c r="G42" s="40">
        <v>130983763.61999999</v>
      </c>
      <c r="H42" s="40">
        <v>130983763.61999999</v>
      </c>
      <c r="I42" s="40">
        <v>123662086.85000001</v>
      </c>
      <c r="J42" s="41">
        <v>0</v>
      </c>
    </row>
    <row r="43" spans="1:10" s="51" customFormat="1" x14ac:dyDescent="0.25">
      <c r="A43" s="43" t="s">
        <v>62</v>
      </c>
      <c r="B43" s="43" t="s">
        <v>20</v>
      </c>
      <c r="C43" s="43" t="s">
        <v>121</v>
      </c>
      <c r="D43" s="44">
        <v>122</v>
      </c>
      <c r="E43" s="45">
        <v>98700832</v>
      </c>
      <c r="F43" s="46">
        <v>98700832</v>
      </c>
      <c r="G43" s="46">
        <v>98700832</v>
      </c>
      <c r="H43" s="46">
        <v>98700832</v>
      </c>
      <c r="I43" s="46">
        <v>93898262.890000001</v>
      </c>
      <c r="J43" s="47">
        <v>0</v>
      </c>
    </row>
    <row r="44" spans="1:10" s="51" customFormat="1" x14ac:dyDescent="0.25">
      <c r="A44" s="43" t="s">
        <v>62</v>
      </c>
      <c r="B44" s="43" t="s">
        <v>20</v>
      </c>
      <c r="C44" s="38" t="s">
        <v>122</v>
      </c>
      <c r="D44" s="38">
        <v>100</v>
      </c>
      <c r="E44" s="39">
        <v>68561411</v>
      </c>
      <c r="F44" s="40">
        <v>52576929.399999999</v>
      </c>
      <c r="G44" s="40">
        <v>52576929.399999999</v>
      </c>
      <c r="H44" s="40">
        <v>52576929.399999999</v>
      </c>
      <c r="I44" s="40">
        <v>44235096.380000003</v>
      </c>
      <c r="J44" s="41">
        <v>0</v>
      </c>
    </row>
    <row r="45" spans="1:10" s="51" customFormat="1" x14ac:dyDescent="0.25">
      <c r="A45" s="43" t="s">
        <v>62</v>
      </c>
      <c r="B45" s="43" t="s">
        <v>20</v>
      </c>
      <c r="C45" s="38" t="s">
        <v>117</v>
      </c>
      <c r="D45" s="38">
        <v>100</v>
      </c>
      <c r="E45" s="39">
        <v>23561370</v>
      </c>
      <c r="F45" s="40">
        <v>20201285.539999999</v>
      </c>
      <c r="G45" s="40">
        <v>20201285.540000003</v>
      </c>
      <c r="H45" s="40">
        <v>20201285.540000003</v>
      </c>
      <c r="I45" s="40">
        <v>18135522.530000001</v>
      </c>
      <c r="J45" s="41">
        <v>0</v>
      </c>
    </row>
    <row r="46" spans="1:10" s="51" customFormat="1" x14ac:dyDescent="0.25">
      <c r="A46" s="43" t="s">
        <v>62</v>
      </c>
      <c r="B46" s="38" t="s">
        <v>21</v>
      </c>
      <c r="C46" s="38" t="s">
        <v>117</v>
      </c>
      <c r="D46" s="38">
        <v>100</v>
      </c>
      <c r="E46" s="39">
        <v>11738304</v>
      </c>
      <c r="F46" s="40">
        <v>11317797.74</v>
      </c>
      <c r="G46" s="40">
        <v>11063747.709999999</v>
      </c>
      <c r="H46" s="40">
        <v>11063747.709999999</v>
      </c>
      <c r="I46" s="40">
        <v>2036826.9700000002</v>
      </c>
      <c r="J46" s="41">
        <v>0</v>
      </c>
    </row>
    <row r="47" spans="1:10" s="51" customFormat="1" x14ac:dyDescent="0.25">
      <c r="A47" s="43" t="s">
        <v>62</v>
      </c>
      <c r="B47" s="43" t="s">
        <v>21</v>
      </c>
      <c r="C47" s="43" t="s">
        <v>117</v>
      </c>
      <c r="D47" s="44">
        <v>101</v>
      </c>
      <c r="E47" s="45">
        <v>850893</v>
      </c>
      <c r="F47" s="46">
        <v>0</v>
      </c>
      <c r="G47" s="46">
        <v>0</v>
      </c>
      <c r="H47" s="46">
        <v>0</v>
      </c>
      <c r="I47" s="46">
        <v>0</v>
      </c>
      <c r="J47" s="47">
        <v>0</v>
      </c>
    </row>
    <row r="48" spans="1:10" s="51" customFormat="1" x14ac:dyDescent="0.25">
      <c r="A48" s="43" t="s">
        <v>62</v>
      </c>
      <c r="B48" s="43" t="s">
        <v>21</v>
      </c>
      <c r="C48" s="43" t="s">
        <v>117</v>
      </c>
      <c r="D48" s="44">
        <v>122</v>
      </c>
      <c r="E48" s="45">
        <v>84408681</v>
      </c>
      <c r="F48" s="46">
        <v>111320307.96000001</v>
      </c>
      <c r="G48" s="46">
        <v>107359384.57999997</v>
      </c>
      <c r="H48" s="46">
        <v>107359384.57999997</v>
      </c>
      <c r="I48" s="46">
        <v>101600162.09999996</v>
      </c>
      <c r="J48" s="47">
        <v>0</v>
      </c>
    </row>
    <row r="49" spans="1:10" s="51" customFormat="1" x14ac:dyDescent="0.25">
      <c r="A49" s="38" t="s">
        <v>63</v>
      </c>
      <c r="B49" s="38" t="s">
        <v>25</v>
      </c>
      <c r="C49" s="38" t="s">
        <v>117</v>
      </c>
      <c r="D49" s="38">
        <v>100</v>
      </c>
      <c r="E49" s="39">
        <v>37406820</v>
      </c>
      <c r="F49" s="40">
        <v>30166820</v>
      </c>
      <c r="G49" s="40">
        <v>28502008</v>
      </c>
      <c r="H49" s="40">
        <v>28502008</v>
      </c>
      <c r="I49" s="40">
        <v>28502008</v>
      </c>
      <c r="J49" s="41">
        <v>0</v>
      </c>
    </row>
    <row r="50" spans="1:10" s="51" customFormat="1" x14ac:dyDescent="0.25">
      <c r="A50" s="38" t="s">
        <v>66</v>
      </c>
      <c r="B50" s="38" t="s">
        <v>67</v>
      </c>
      <c r="C50" s="38" t="s">
        <v>120</v>
      </c>
      <c r="D50" s="38">
        <v>111</v>
      </c>
      <c r="E50" s="39">
        <v>0</v>
      </c>
      <c r="F50" s="40">
        <v>2231516.77</v>
      </c>
      <c r="G50" s="40">
        <v>2231516.77</v>
      </c>
      <c r="H50" s="40">
        <v>2231516.77</v>
      </c>
      <c r="I50" s="40">
        <v>2178986.6</v>
      </c>
      <c r="J50" s="41">
        <v>0</v>
      </c>
    </row>
    <row r="51" spans="1:10" s="51" customFormat="1" x14ac:dyDescent="0.25">
      <c r="A51" s="38" t="s">
        <v>82</v>
      </c>
      <c r="B51" s="38" t="s">
        <v>90</v>
      </c>
      <c r="C51" s="38" t="s">
        <v>117</v>
      </c>
      <c r="D51" s="38">
        <v>232</v>
      </c>
      <c r="E51" s="39">
        <v>0</v>
      </c>
      <c r="F51" s="40">
        <v>607210</v>
      </c>
      <c r="G51" s="40">
        <v>607210</v>
      </c>
      <c r="H51" s="40">
        <v>607210</v>
      </c>
      <c r="I51" s="40">
        <v>607210</v>
      </c>
      <c r="J51" s="41">
        <v>0</v>
      </c>
    </row>
    <row r="52" spans="1:10" s="51" customFormat="1" x14ac:dyDescent="0.25">
      <c r="A52" s="43" t="s">
        <v>82</v>
      </c>
      <c r="B52" s="38" t="s">
        <v>83</v>
      </c>
      <c r="C52" s="38" t="s">
        <v>117</v>
      </c>
      <c r="D52" s="38">
        <v>230</v>
      </c>
      <c r="E52" s="39">
        <v>0</v>
      </c>
      <c r="F52" s="40">
        <v>341430.1</v>
      </c>
      <c r="G52" s="40">
        <v>341430.1</v>
      </c>
      <c r="H52" s="40">
        <v>341430.1</v>
      </c>
      <c r="I52" s="40">
        <v>341430.1</v>
      </c>
      <c r="J52" s="41">
        <v>0</v>
      </c>
    </row>
    <row r="53" spans="1:10" s="51" customFormat="1" x14ac:dyDescent="0.25">
      <c r="A53" s="43" t="s">
        <v>82</v>
      </c>
      <c r="B53" s="43" t="s">
        <v>83</v>
      </c>
      <c r="C53" s="38" t="s">
        <v>120</v>
      </c>
      <c r="D53" s="38">
        <v>230</v>
      </c>
      <c r="E53" s="39">
        <v>0</v>
      </c>
      <c r="F53" s="40">
        <v>20000</v>
      </c>
      <c r="G53" s="40">
        <v>20000</v>
      </c>
      <c r="H53" s="40">
        <v>20000</v>
      </c>
      <c r="I53" s="40">
        <v>20000</v>
      </c>
      <c r="J53" s="41">
        <v>0</v>
      </c>
    </row>
    <row r="54" spans="1:10" s="51" customFormat="1" x14ac:dyDescent="0.25">
      <c r="A54" s="38" t="s">
        <v>110</v>
      </c>
      <c r="B54" s="38" t="s">
        <v>111</v>
      </c>
      <c r="C54" s="38" t="s">
        <v>117</v>
      </c>
      <c r="D54" s="38">
        <v>223</v>
      </c>
      <c r="E54" s="39">
        <v>0</v>
      </c>
      <c r="F54" s="40">
        <v>1053050.9100000001</v>
      </c>
      <c r="G54" s="40">
        <v>1053050.9100000001</v>
      </c>
      <c r="H54" s="40">
        <v>1053050.9100000001</v>
      </c>
      <c r="I54" s="40">
        <v>0</v>
      </c>
      <c r="J54" s="41">
        <v>0</v>
      </c>
    </row>
    <row r="55" spans="1:10" s="51" customFormat="1" x14ac:dyDescent="0.25">
      <c r="A55" s="38" t="s">
        <v>62</v>
      </c>
      <c r="B55" s="38" t="s">
        <v>22</v>
      </c>
      <c r="C55" s="38" t="s">
        <v>117</v>
      </c>
      <c r="D55" s="38">
        <v>100</v>
      </c>
      <c r="E55" s="39">
        <v>0</v>
      </c>
      <c r="F55" s="40">
        <v>8944414.2799999993</v>
      </c>
      <c r="G55" s="40">
        <v>8944414.2799999993</v>
      </c>
      <c r="H55" s="40">
        <v>8944414.2799999993</v>
      </c>
      <c r="I55" s="40">
        <v>7988272.3200000003</v>
      </c>
      <c r="J55" s="41">
        <v>0</v>
      </c>
    </row>
    <row r="56" spans="1:10" s="51" customFormat="1" x14ac:dyDescent="0.25">
      <c r="A56" s="43" t="s">
        <v>62</v>
      </c>
      <c r="B56" s="43" t="s">
        <v>22</v>
      </c>
      <c r="C56" s="43" t="s">
        <v>117</v>
      </c>
      <c r="D56" s="44">
        <v>122</v>
      </c>
      <c r="E56" s="45">
        <v>0</v>
      </c>
      <c r="F56" s="46">
        <v>3516008.85</v>
      </c>
      <c r="G56" s="46">
        <v>3516008.85</v>
      </c>
      <c r="H56" s="46">
        <v>3516008.85</v>
      </c>
      <c r="I56" s="46">
        <v>3257138.7</v>
      </c>
      <c r="J56" s="47">
        <v>0</v>
      </c>
    </row>
    <row r="57" spans="1:10" s="51" customFormat="1" x14ac:dyDescent="0.25">
      <c r="A57" s="43" t="s">
        <v>62</v>
      </c>
      <c r="B57" s="38" t="s">
        <v>56</v>
      </c>
      <c r="C57" s="38" t="s">
        <v>117</v>
      </c>
      <c r="D57" s="38">
        <v>100</v>
      </c>
      <c r="E57" s="39">
        <v>0</v>
      </c>
      <c r="F57" s="40">
        <v>3599641.1</v>
      </c>
      <c r="G57" s="40">
        <v>3599641.1</v>
      </c>
      <c r="H57" s="40">
        <v>3599641.1</v>
      </c>
      <c r="I57" s="40">
        <v>3554560.4</v>
      </c>
      <c r="J57" s="41">
        <v>0</v>
      </c>
    </row>
    <row r="58" spans="1:10" s="51" customFormat="1" x14ac:dyDescent="0.25">
      <c r="A58" s="43" t="s">
        <v>62</v>
      </c>
      <c r="B58" s="38" t="s">
        <v>93</v>
      </c>
      <c r="C58" s="38" t="s">
        <v>117</v>
      </c>
      <c r="D58" s="38">
        <v>225</v>
      </c>
      <c r="E58" s="39">
        <v>0</v>
      </c>
      <c r="F58" s="40">
        <v>70257.61</v>
      </c>
      <c r="G58" s="40">
        <v>70257.61</v>
      </c>
      <c r="H58" s="40">
        <v>70257.61</v>
      </c>
      <c r="I58" s="40">
        <v>70257.61</v>
      </c>
      <c r="J58" s="41">
        <v>0</v>
      </c>
    </row>
    <row r="59" spans="1:10" s="51" customFormat="1" x14ac:dyDescent="0.25">
      <c r="A59" s="43" t="s">
        <v>62</v>
      </c>
      <c r="B59" s="38" t="s">
        <v>104</v>
      </c>
      <c r="C59" s="38" t="s">
        <v>117</v>
      </c>
      <c r="D59" s="38">
        <v>225</v>
      </c>
      <c r="E59" s="39">
        <v>0</v>
      </c>
      <c r="F59" s="40">
        <v>69584</v>
      </c>
      <c r="G59" s="40">
        <v>69584</v>
      </c>
      <c r="H59" s="40">
        <v>69584</v>
      </c>
      <c r="I59" s="40">
        <v>24530.799999999999</v>
      </c>
      <c r="J59" s="41">
        <v>0</v>
      </c>
    </row>
    <row r="60" spans="1:10" s="51" customFormat="1" x14ac:dyDescent="0.25">
      <c r="A60" s="43" t="s">
        <v>62</v>
      </c>
      <c r="B60" s="38" t="s">
        <v>23</v>
      </c>
      <c r="C60" s="38" t="s">
        <v>117</v>
      </c>
      <c r="D60" s="38">
        <v>100</v>
      </c>
      <c r="E60" s="39">
        <v>0</v>
      </c>
      <c r="F60" s="40">
        <v>1783469.86</v>
      </c>
      <c r="G60" s="40">
        <v>1783469.86</v>
      </c>
      <c r="H60" s="40">
        <v>1783469.86</v>
      </c>
      <c r="I60" s="40">
        <v>1709063.08</v>
      </c>
      <c r="J60" s="41">
        <v>0</v>
      </c>
    </row>
    <row r="61" spans="1:10" s="51" customFormat="1" x14ac:dyDescent="0.25">
      <c r="A61" s="43" t="s">
        <v>62</v>
      </c>
      <c r="B61" s="38" t="s">
        <v>24</v>
      </c>
      <c r="C61" s="38" t="s">
        <v>117</v>
      </c>
      <c r="D61" s="38">
        <v>100</v>
      </c>
      <c r="E61" s="39">
        <v>0</v>
      </c>
      <c r="F61" s="40">
        <v>4679895</v>
      </c>
      <c r="G61" s="40">
        <v>4679895</v>
      </c>
      <c r="H61" s="40">
        <v>4679895</v>
      </c>
      <c r="I61" s="40">
        <v>4658057.45</v>
      </c>
      <c r="J61" s="41">
        <v>0</v>
      </c>
    </row>
    <row r="62" spans="1:10" s="51" customFormat="1" x14ac:dyDescent="0.25">
      <c r="A62" s="43" t="s">
        <v>62</v>
      </c>
      <c r="B62" s="43" t="s">
        <v>24</v>
      </c>
      <c r="C62" s="43" t="s">
        <v>117</v>
      </c>
      <c r="D62" s="44">
        <v>122</v>
      </c>
      <c r="E62" s="45">
        <v>0</v>
      </c>
      <c r="F62" s="46">
        <v>1330374.6500000001</v>
      </c>
      <c r="G62" s="46">
        <v>1330374.6500000001</v>
      </c>
      <c r="H62" s="46">
        <v>1330374.6500000001</v>
      </c>
      <c r="I62" s="46">
        <v>1295873.3999999999</v>
      </c>
      <c r="J62" s="47">
        <v>0</v>
      </c>
    </row>
    <row r="63" spans="1:10" s="51" customFormat="1" x14ac:dyDescent="0.25">
      <c r="A63" s="43" t="s">
        <v>62</v>
      </c>
      <c r="B63" s="38" t="s">
        <v>46</v>
      </c>
      <c r="C63" s="38" t="s">
        <v>117</v>
      </c>
      <c r="D63" s="38">
        <v>225</v>
      </c>
      <c r="E63" s="39">
        <v>0</v>
      </c>
      <c r="F63" s="40">
        <v>1885699.83</v>
      </c>
      <c r="G63" s="40">
        <v>1885699.83</v>
      </c>
      <c r="H63" s="40">
        <v>1885699.83</v>
      </c>
      <c r="I63" s="40">
        <v>1639427.5</v>
      </c>
      <c r="J63" s="41">
        <v>0</v>
      </c>
    </row>
    <row r="64" spans="1:10" s="51" customFormat="1" x14ac:dyDescent="0.25">
      <c r="A64" s="38" t="s">
        <v>63</v>
      </c>
      <c r="B64" s="38" t="s">
        <v>94</v>
      </c>
      <c r="C64" s="38" t="s">
        <v>120</v>
      </c>
      <c r="D64" s="38">
        <v>100</v>
      </c>
      <c r="E64" s="39">
        <v>0</v>
      </c>
      <c r="F64" s="40">
        <v>15973945.779999999</v>
      </c>
      <c r="G64" s="40">
        <v>15973945.779999999</v>
      </c>
      <c r="H64" s="40">
        <v>15973945.779999999</v>
      </c>
      <c r="I64" s="40">
        <v>14170007.539999999</v>
      </c>
      <c r="J64" s="41">
        <v>0</v>
      </c>
    </row>
    <row r="65" spans="1:20" s="51" customFormat="1" x14ac:dyDescent="0.25">
      <c r="A65" s="38" t="s">
        <v>68</v>
      </c>
      <c r="B65" s="38" t="s">
        <v>72</v>
      </c>
      <c r="C65" s="38" t="s">
        <v>117</v>
      </c>
      <c r="D65" s="38">
        <v>224</v>
      </c>
      <c r="E65" s="39">
        <v>0</v>
      </c>
      <c r="F65" s="40">
        <v>371058.94</v>
      </c>
      <c r="G65" s="40">
        <v>371058.94</v>
      </c>
      <c r="H65" s="40">
        <v>371058.94</v>
      </c>
      <c r="I65" s="40">
        <v>371058.94</v>
      </c>
      <c r="J65" s="41">
        <v>0</v>
      </c>
    </row>
    <row r="66" spans="1:20" x14ac:dyDescent="0.25">
      <c r="A66" s="43" t="s">
        <v>68</v>
      </c>
      <c r="B66" s="38" t="s">
        <v>69</v>
      </c>
      <c r="C66" s="38" t="s">
        <v>117</v>
      </c>
      <c r="D66" s="38">
        <v>224</v>
      </c>
      <c r="E66" s="39">
        <v>0</v>
      </c>
      <c r="F66" s="40">
        <v>406594.47</v>
      </c>
      <c r="G66" s="40">
        <v>406594.47</v>
      </c>
      <c r="H66" s="40">
        <v>406594.47</v>
      </c>
      <c r="I66" s="40">
        <v>406594.47</v>
      </c>
      <c r="J66" s="41">
        <v>0</v>
      </c>
    </row>
    <row r="67" spans="1:20" s="98" customFormat="1" x14ac:dyDescent="0.25">
      <c r="A67" s="43" t="s">
        <v>68</v>
      </c>
      <c r="B67" s="38" t="s">
        <v>70</v>
      </c>
      <c r="C67" s="38" t="s">
        <v>117</v>
      </c>
      <c r="D67" s="38">
        <v>224</v>
      </c>
      <c r="E67" s="39">
        <v>0</v>
      </c>
      <c r="F67" s="40">
        <v>713446.68</v>
      </c>
      <c r="G67" s="40">
        <v>713446.68</v>
      </c>
      <c r="H67" s="40">
        <v>713446.68</v>
      </c>
      <c r="I67" s="40">
        <v>713446.68</v>
      </c>
      <c r="J67" s="41">
        <v>0</v>
      </c>
    </row>
    <row r="68" spans="1:20" s="98" customFormat="1" x14ac:dyDescent="0.25">
      <c r="A68" s="43" t="s">
        <v>68</v>
      </c>
      <c r="B68" s="38" t="s">
        <v>71</v>
      </c>
      <c r="C68" s="38" t="s">
        <v>117</v>
      </c>
      <c r="D68" s="38">
        <v>224</v>
      </c>
      <c r="E68" s="39">
        <v>0</v>
      </c>
      <c r="F68" s="40">
        <v>2115404.5199999996</v>
      </c>
      <c r="G68" s="40">
        <v>2115404.5199999996</v>
      </c>
      <c r="H68" s="40">
        <v>2115404.5199999996</v>
      </c>
      <c r="I68" s="40">
        <v>2115404.5199999996</v>
      </c>
      <c r="J68" s="41">
        <v>0</v>
      </c>
    </row>
    <row r="69" spans="1:20" s="98" customFormat="1" x14ac:dyDescent="0.25">
      <c r="A69" s="38" t="s">
        <v>64</v>
      </c>
      <c r="B69" s="38" t="s">
        <v>58</v>
      </c>
      <c r="C69" s="38" t="s">
        <v>117</v>
      </c>
      <c r="D69" s="38">
        <v>100</v>
      </c>
      <c r="E69" s="39">
        <v>0</v>
      </c>
      <c r="F69" s="40">
        <v>1655779.02</v>
      </c>
      <c r="G69" s="40">
        <v>1655779.02</v>
      </c>
      <c r="H69" s="40">
        <v>1655779.02</v>
      </c>
      <c r="I69" s="40">
        <v>1601669.15</v>
      </c>
      <c r="J69" s="41">
        <v>0</v>
      </c>
    </row>
    <row r="70" spans="1:20" s="98" customFormat="1" ht="15.75" thickBot="1" x14ac:dyDescent="0.3">
      <c r="A70" s="43" t="s">
        <v>64</v>
      </c>
      <c r="B70" s="38" t="s">
        <v>65</v>
      </c>
      <c r="C70" s="38" t="s">
        <v>117</v>
      </c>
      <c r="D70" s="38">
        <v>100</v>
      </c>
      <c r="E70" s="39">
        <v>0</v>
      </c>
      <c r="F70" s="40">
        <v>531503.03</v>
      </c>
      <c r="G70" s="40">
        <v>531503.03</v>
      </c>
      <c r="H70" s="40">
        <v>531503.03</v>
      </c>
      <c r="I70" s="40">
        <v>531503.03</v>
      </c>
      <c r="J70" s="41">
        <v>0</v>
      </c>
    </row>
    <row r="71" spans="1:20" ht="15.75" thickTop="1" x14ac:dyDescent="0.25">
      <c r="A71" s="6" t="s">
        <v>26</v>
      </c>
      <c r="B71" s="6"/>
      <c r="C71" s="6"/>
      <c r="D71" s="7"/>
      <c r="E71" s="8">
        <f>SUM(E4:E70)</f>
        <v>1597246388</v>
      </c>
      <c r="F71" s="8">
        <f t="shared" ref="F71:J71" si="0">SUM(F4:F70)</f>
        <v>1740213414.8100002</v>
      </c>
      <c r="G71" s="8">
        <f t="shared" si="0"/>
        <v>1701935860.0799997</v>
      </c>
      <c r="H71" s="8">
        <f t="shared" si="0"/>
        <v>1698729841.9599998</v>
      </c>
      <c r="I71" s="8">
        <f t="shared" si="0"/>
        <v>1537224675.72</v>
      </c>
      <c r="J71" s="8">
        <f t="shared" si="0"/>
        <v>18605391</v>
      </c>
      <c r="L71" s="123"/>
      <c r="M71" s="123"/>
      <c r="N71" s="123"/>
      <c r="O71" s="123"/>
      <c r="P71" s="123"/>
      <c r="Q71" s="123"/>
      <c r="R71" s="123"/>
      <c r="S71" s="123"/>
      <c r="T71" s="123"/>
    </row>
    <row r="72" spans="1:20" x14ac:dyDescent="0.25">
      <c r="A72" s="129" t="s">
        <v>96</v>
      </c>
      <c r="B72" s="130"/>
      <c r="C72" s="131"/>
      <c r="D72" s="72">
        <v>100</v>
      </c>
      <c r="E72" s="52">
        <v>963737329</v>
      </c>
      <c r="F72" s="53">
        <v>1047092573.9700005</v>
      </c>
      <c r="G72" s="53">
        <v>1038970794.5900005</v>
      </c>
      <c r="H72" s="53">
        <v>1038970794.5900005</v>
      </c>
      <c r="I72" s="53">
        <v>944414811.1900003</v>
      </c>
      <c r="J72" s="54">
        <v>0</v>
      </c>
      <c r="L72" s="46"/>
      <c r="M72" s="46"/>
      <c r="N72" s="46"/>
      <c r="O72" s="46"/>
      <c r="P72" s="46"/>
      <c r="Q72" s="46"/>
      <c r="R72" s="46"/>
      <c r="S72" s="46"/>
      <c r="T72" s="46"/>
    </row>
    <row r="73" spans="1:20" x14ac:dyDescent="0.25">
      <c r="A73" s="129"/>
      <c r="B73" s="130"/>
      <c r="C73" s="131"/>
      <c r="D73" s="73">
        <v>101</v>
      </c>
      <c r="E73" s="55">
        <v>700000</v>
      </c>
      <c r="F73" s="56">
        <v>0</v>
      </c>
      <c r="G73" s="56">
        <v>0</v>
      </c>
      <c r="H73" s="56">
        <v>0</v>
      </c>
      <c r="I73" s="56">
        <v>0</v>
      </c>
      <c r="J73" s="57">
        <v>0</v>
      </c>
      <c r="L73" s="46"/>
      <c r="M73" s="46"/>
      <c r="N73" s="46"/>
      <c r="O73" s="46"/>
      <c r="P73" s="46"/>
      <c r="Q73" s="46"/>
      <c r="R73" s="46"/>
      <c r="S73" s="46"/>
      <c r="T73" s="46"/>
    </row>
    <row r="74" spans="1:20" x14ac:dyDescent="0.25">
      <c r="A74" s="129"/>
      <c r="B74" s="130"/>
      <c r="C74" s="131"/>
      <c r="D74" s="73">
        <v>122</v>
      </c>
      <c r="E74" s="55">
        <v>86830820</v>
      </c>
      <c r="F74" s="56">
        <v>73356829.230000004</v>
      </c>
      <c r="G74" s="56">
        <v>72770895.290000007</v>
      </c>
      <c r="H74" s="56">
        <v>72770895.290000007</v>
      </c>
      <c r="I74" s="56">
        <v>50742817.359999999</v>
      </c>
      <c r="J74" s="57">
        <v>0</v>
      </c>
    </row>
    <row r="75" spans="1:20" x14ac:dyDescent="0.25">
      <c r="A75" s="129"/>
      <c r="B75" s="130"/>
      <c r="C75" s="131"/>
      <c r="D75" s="73">
        <v>212</v>
      </c>
      <c r="E75" s="55">
        <v>11774086</v>
      </c>
      <c r="F75" s="56">
        <v>27666299</v>
      </c>
      <c r="G75" s="56">
        <v>22794192.920000002</v>
      </c>
      <c r="H75" s="56">
        <v>22606085.880000003</v>
      </c>
      <c r="I75" s="56">
        <v>22058672.770000003</v>
      </c>
      <c r="J75" s="57">
        <v>5887044</v>
      </c>
    </row>
    <row r="76" spans="1:20" x14ac:dyDescent="0.25">
      <c r="A76" s="129"/>
      <c r="B76" s="130"/>
      <c r="C76" s="131"/>
      <c r="D76" s="73">
        <v>225</v>
      </c>
      <c r="E76" s="55">
        <v>43420000</v>
      </c>
      <c r="F76" s="56">
        <v>50253547.949999988</v>
      </c>
      <c r="G76" s="56">
        <v>33074017.589999992</v>
      </c>
      <c r="H76" s="56">
        <v>30946612.899999995</v>
      </c>
      <c r="I76" s="56">
        <v>28788366.759999998</v>
      </c>
      <c r="J76" s="57">
        <v>0</v>
      </c>
    </row>
    <row r="77" spans="1:20" x14ac:dyDescent="0.25">
      <c r="A77" s="129"/>
      <c r="B77" s="130"/>
      <c r="C77" s="131"/>
      <c r="D77" s="74">
        <v>230</v>
      </c>
      <c r="E77" s="58">
        <v>47394490</v>
      </c>
      <c r="F77" s="59">
        <v>34676143</v>
      </c>
      <c r="G77" s="59">
        <v>33037723.439999998</v>
      </c>
      <c r="H77" s="59">
        <v>32147217.050000001</v>
      </c>
      <c r="I77" s="59">
        <v>31895549.63000001</v>
      </c>
      <c r="J77" s="60">
        <v>12718347</v>
      </c>
    </row>
    <row r="78" spans="1:20" x14ac:dyDescent="0.25">
      <c r="A78" s="129" t="s">
        <v>97</v>
      </c>
      <c r="B78" s="130"/>
      <c r="C78" s="131"/>
      <c r="D78" s="72">
        <v>100</v>
      </c>
      <c r="E78" s="52">
        <v>222022437</v>
      </c>
      <c r="F78" s="53">
        <v>234087196.53999996</v>
      </c>
      <c r="G78" s="53">
        <v>233833146.50999996</v>
      </c>
      <c r="H78" s="53">
        <v>233833146.50999996</v>
      </c>
      <c r="I78" s="53">
        <v>205979485.98000002</v>
      </c>
      <c r="J78" s="54">
        <v>0</v>
      </c>
    </row>
    <row r="79" spans="1:20" x14ac:dyDescent="0.25">
      <c r="A79" s="129"/>
      <c r="B79" s="130"/>
      <c r="C79" s="131"/>
      <c r="D79" s="73">
        <v>101</v>
      </c>
      <c r="E79" s="55">
        <v>850893</v>
      </c>
      <c r="F79" s="56">
        <v>0</v>
      </c>
      <c r="G79" s="56">
        <v>0</v>
      </c>
      <c r="H79" s="56">
        <v>0</v>
      </c>
      <c r="I79" s="56">
        <v>0</v>
      </c>
      <c r="J79" s="57">
        <v>0</v>
      </c>
    </row>
    <row r="80" spans="1:20" x14ac:dyDescent="0.25">
      <c r="A80" s="129"/>
      <c r="B80" s="130"/>
      <c r="C80" s="131"/>
      <c r="D80" s="73">
        <v>122</v>
      </c>
      <c r="E80" s="55">
        <v>183109513</v>
      </c>
      <c r="F80" s="56">
        <v>214867523.46000004</v>
      </c>
      <c r="G80" s="56">
        <v>210906600.08000004</v>
      </c>
      <c r="H80" s="56">
        <v>210906600.08000004</v>
      </c>
      <c r="I80" s="56">
        <v>200051437.09000009</v>
      </c>
      <c r="J80" s="57">
        <v>0</v>
      </c>
    </row>
    <row r="81" spans="1:10" x14ac:dyDescent="0.25">
      <c r="A81" s="129"/>
      <c r="B81" s="130"/>
      <c r="C81" s="131"/>
      <c r="D81" s="74">
        <v>225</v>
      </c>
      <c r="E81" s="58">
        <v>0</v>
      </c>
      <c r="F81" s="59">
        <v>2025541.4400000004</v>
      </c>
      <c r="G81" s="59">
        <v>2025541.4400000004</v>
      </c>
      <c r="H81" s="59">
        <v>2025541.4400000004</v>
      </c>
      <c r="I81" s="59">
        <v>1734215.9100000004</v>
      </c>
      <c r="J81" s="60">
        <v>0</v>
      </c>
    </row>
    <row r="82" spans="1:10" ht="30" customHeight="1" x14ac:dyDescent="0.25">
      <c r="A82" s="129" t="s">
        <v>126</v>
      </c>
      <c r="B82" s="130"/>
      <c r="C82" s="131"/>
      <c r="D82" s="72">
        <v>100</v>
      </c>
      <c r="E82" s="52">
        <v>37406820</v>
      </c>
      <c r="F82" s="53">
        <v>46140765.780000001</v>
      </c>
      <c r="G82" s="53">
        <v>44475953.780000001</v>
      </c>
      <c r="H82" s="53">
        <v>44475953.780000001</v>
      </c>
      <c r="I82" s="53">
        <v>42672015.539999999</v>
      </c>
      <c r="J82" s="54">
        <v>0</v>
      </c>
    </row>
    <row r="83" spans="1:10" ht="30" customHeight="1" x14ac:dyDescent="0.25">
      <c r="A83" s="129" t="s">
        <v>123</v>
      </c>
      <c r="B83" s="130"/>
      <c r="C83" s="131"/>
      <c r="D83" s="108">
        <v>111</v>
      </c>
      <c r="E83" s="17">
        <v>0</v>
      </c>
      <c r="F83" s="18">
        <v>2231516.77</v>
      </c>
      <c r="G83" s="18">
        <v>2231516.77</v>
      </c>
      <c r="H83" s="18">
        <v>2231516.77</v>
      </c>
      <c r="I83" s="18">
        <v>2178986.6</v>
      </c>
      <c r="J83" s="61">
        <v>0</v>
      </c>
    </row>
    <row r="84" spans="1:10" ht="30" customHeight="1" x14ac:dyDescent="0.25">
      <c r="A84" s="126" t="s">
        <v>124</v>
      </c>
      <c r="B84" s="127"/>
      <c r="C84" s="128"/>
      <c r="D84" s="108">
        <v>230</v>
      </c>
      <c r="E84" s="17">
        <v>0</v>
      </c>
      <c r="F84" s="18">
        <v>361430.1</v>
      </c>
      <c r="G84" s="18">
        <v>361430.1</v>
      </c>
      <c r="H84" s="18">
        <v>361430.1</v>
      </c>
      <c r="I84" s="18">
        <v>361430.1</v>
      </c>
      <c r="J84" s="61">
        <v>0</v>
      </c>
    </row>
    <row r="85" spans="1:10" ht="15" customHeight="1" x14ac:dyDescent="0.25">
      <c r="A85" s="132"/>
      <c r="B85" s="133"/>
      <c r="C85" s="134"/>
      <c r="D85" s="108">
        <v>232</v>
      </c>
      <c r="E85" s="17">
        <v>0</v>
      </c>
      <c r="F85" s="18">
        <v>607210</v>
      </c>
      <c r="G85" s="18">
        <v>607210</v>
      </c>
      <c r="H85" s="18">
        <v>607210</v>
      </c>
      <c r="I85" s="18">
        <v>607210</v>
      </c>
      <c r="J85" s="61">
        <v>0</v>
      </c>
    </row>
    <row r="86" spans="1:10" ht="15" customHeight="1" x14ac:dyDescent="0.25">
      <c r="A86" s="129" t="s">
        <v>125</v>
      </c>
      <c r="B86" s="130"/>
      <c r="C86" s="131"/>
      <c r="D86" s="108">
        <v>223</v>
      </c>
      <c r="E86" s="17">
        <v>0</v>
      </c>
      <c r="F86" s="18">
        <v>1053050.9100000001</v>
      </c>
      <c r="G86" s="18">
        <v>1053050.9100000001</v>
      </c>
      <c r="H86" s="18">
        <v>1053050.9100000001</v>
      </c>
      <c r="I86" s="18">
        <v>0</v>
      </c>
      <c r="J86" s="61">
        <v>0</v>
      </c>
    </row>
    <row r="87" spans="1:10" ht="15" customHeight="1" x14ac:dyDescent="0.25">
      <c r="A87" s="129" t="s">
        <v>127</v>
      </c>
      <c r="B87" s="130"/>
      <c r="C87" s="131"/>
      <c r="D87" s="107">
        <v>224</v>
      </c>
      <c r="E87" s="91">
        <v>0</v>
      </c>
      <c r="F87" s="92">
        <v>3606504.6100000003</v>
      </c>
      <c r="G87" s="92">
        <v>3606504.6100000003</v>
      </c>
      <c r="H87" s="92">
        <v>3606504.6100000003</v>
      </c>
      <c r="I87" s="92">
        <v>3606504.6100000003</v>
      </c>
      <c r="J87" s="93">
        <v>0</v>
      </c>
    </row>
    <row r="88" spans="1:10" ht="29.25" customHeight="1" thickBot="1" x14ac:dyDescent="0.3">
      <c r="A88" s="126" t="s">
        <v>128</v>
      </c>
      <c r="B88" s="127"/>
      <c r="C88" s="128"/>
      <c r="D88" s="106">
        <v>100</v>
      </c>
      <c r="E88" s="63">
        <v>0</v>
      </c>
      <c r="F88" s="53">
        <v>2187282.0499999998</v>
      </c>
      <c r="G88" s="53">
        <v>2187282.0499999998</v>
      </c>
      <c r="H88" s="53">
        <v>2187282.0499999998</v>
      </c>
      <c r="I88" s="53">
        <v>2133172.1799999997</v>
      </c>
      <c r="J88" s="54">
        <v>0</v>
      </c>
    </row>
    <row r="89" spans="1:10" ht="15.75" customHeight="1" thickTop="1" x14ac:dyDescent="0.25">
      <c r="A89" s="70" t="s">
        <v>26</v>
      </c>
      <c r="B89" s="70"/>
      <c r="C89" s="70"/>
      <c r="D89" s="71"/>
      <c r="E89" s="105">
        <v>1597246388</v>
      </c>
      <c r="F89" s="105">
        <v>1740213414.8099999</v>
      </c>
      <c r="G89" s="105">
        <v>1701935860.0800004</v>
      </c>
      <c r="H89" s="105">
        <v>1698729841.9600005</v>
      </c>
      <c r="I89" s="105">
        <v>1537224675.7200003</v>
      </c>
      <c r="J89" s="105">
        <v>18605391</v>
      </c>
    </row>
    <row r="90" spans="1:10" x14ac:dyDescent="0.25">
      <c r="A90" s="66" t="s">
        <v>28</v>
      </c>
      <c r="B90" s="67"/>
      <c r="C90" s="68"/>
      <c r="D90" s="69"/>
      <c r="E90" s="75">
        <v>1223166586</v>
      </c>
      <c r="F90" s="75">
        <v>1329507818.3399987</v>
      </c>
      <c r="G90" s="75">
        <v>1319467176.9299986</v>
      </c>
      <c r="H90" s="75">
        <v>1319467176.9299986</v>
      </c>
      <c r="I90" s="75">
        <v>1195199484.8899994</v>
      </c>
      <c r="J90" s="75">
        <v>0</v>
      </c>
    </row>
    <row r="91" spans="1:10" x14ac:dyDescent="0.25">
      <c r="A91" s="13" t="s">
        <v>29</v>
      </c>
      <c r="B91" s="5"/>
      <c r="C91" s="29"/>
      <c r="D91" s="14"/>
      <c r="E91" s="76">
        <v>1550893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</row>
    <row r="92" spans="1:10" x14ac:dyDescent="0.25">
      <c r="A92" s="13" t="s">
        <v>30</v>
      </c>
      <c r="B92" s="5"/>
      <c r="C92" s="29"/>
      <c r="D92" s="14"/>
      <c r="E92" s="76">
        <v>269940333</v>
      </c>
      <c r="F92" s="76">
        <v>288224352.69000012</v>
      </c>
      <c r="G92" s="76">
        <v>283677495.37000012</v>
      </c>
      <c r="H92" s="76">
        <v>283677495.37000012</v>
      </c>
      <c r="I92" s="76">
        <v>250794254.45000008</v>
      </c>
      <c r="J92" s="76">
        <v>0</v>
      </c>
    </row>
    <row r="93" spans="1:10" x14ac:dyDescent="0.25">
      <c r="A93" s="13" t="s">
        <v>31</v>
      </c>
      <c r="B93" s="5"/>
      <c r="C93" s="29"/>
      <c r="D93" s="14"/>
      <c r="E93" s="76">
        <v>11774086</v>
      </c>
      <c r="F93" s="76">
        <v>27666299</v>
      </c>
      <c r="G93" s="76">
        <v>22794192.920000002</v>
      </c>
      <c r="H93" s="76">
        <v>22606085.880000003</v>
      </c>
      <c r="I93" s="76">
        <v>22058672.770000003</v>
      </c>
      <c r="J93" s="76">
        <v>5887044</v>
      </c>
    </row>
    <row r="94" spans="1:10" x14ac:dyDescent="0.25">
      <c r="A94" s="13" t="s">
        <v>32</v>
      </c>
      <c r="B94" s="5"/>
      <c r="C94" s="29"/>
      <c r="D94" s="14"/>
      <c r="E94" s="76">
        <v>43420000</v>
      </c>
      <c r="F94" s="76">
        <v>52279089.389999993</v>
      </c>
      <c r="G94" s="76">
        <v>35099559.029999994</v>
      </c>
      <c r="H94" s="76">
        <v>32972154.339999996</v>
      </c>
      <c r="I94" s="76">
        <v>30522582.669999994</v>
      </c>
      <c r="J94" s="76">
        <v>0</v>
      </c>
    </row>
    <row r="95" spans="1:10" x14ac:dyDescent="0.25">
      <c r="A95" s="13" t="s">
        <v>33</v>
      </c>
      <c r="B95" s="5"/>
      <c r="C95" s="29"/>
      <c r="D95" s="14"/>
      <c r="E95" s="76">
        <v>47394490</v>
      </c>
      <c r="F95" s="76">
        <v>35037573.099999994</v>
      </c>
      <c r="G95" s="76">
        <v>33399153.539999995</v>
      </c>
      <c r="H95" s="76">
        <v>32508647.149999999</v>
      </c>
      <c r="I95" s="76">
        <v>32256979.730000012</v>
      </c>
      <c r="J95" s="76">
        <v>12718347</v>
      </c>
    </row>
    <row r="96" spans="1:10" x14ac:dyDescent="0.25">
      <c r="A96" s="13" t="s">
        <v>76</v>
      </c>
      <c r="B96" s="5"/>
      <c r="C96" s="29"/>
      <c r="D96" s="14"/>
      <c r="E96" s="76">
        <v>0</v>
      </c>
      <c r="F96" s="76">
        <v>2231516.77</v>
      </c>
      <c r="G96" s="76">
        <v>2231516.77</v>
      </c>
      <c r="H96" s="76">
        <v>2231516.77</v>
      </c>
      <c r="I96" s="76">
        <v>2178986.6</v>
      </c>
      <c r="J96" s="76">
        <v>0</v>
      </c>
    </row>
    <row r="97" spans="1:10" x14ac:dyDescent="0.25">
      <c r="A97" s="13" t="s">
        <v>77</v>
      </c>
      <c r="B97" s="5"/>
      <c r="C97" s="29"/>
      <c r="D97" s="14"/>
      <c r="E97" s="76">
        <v>0</v>
      </c>
      <c r="F97" s="76">
        <v>3606504.6100000003</v>
      </c>
      <c r="G97" s="76">
        <v>3606504.6100000003</v>
      </c>
      <c r="H97" s="76">
        <v>3606504.6100000003</v>
      </c>
      <c r="I97" s="76">
        <v>3606504.6100000003</v>
      </c>
      <c r="J97" s="76">
        <v>0</v>
      </c>
    </row>
    <row r="98" spans="1:10" x14ac:dyDescent="0.25">
      <c r="A98" s="13" t="s">
        <v>91</v>
      </c>
      <c r="B98" s="5"/>
      <c r="C98" s="29"/>
      <c r="D98" s="14"/>
      <c r="E98" s="76">
        <v>0</v>
      </c>
      <c r="F98" s="76">
        <v>607210</v>
      </c>
      <c r="G98" s="76">
        <v>607210</v>
      </c>
      <c r="H98" s="76">
        <v>607210</v>
      </c>
      <c r="I98" s="76">
        <v>607210</v>
      </c>
      <c r="J98" s="76">
        <v>0</v>
      </c>
    </row>
    <row r="99" spans="1:10" ht="15.75" thickBot="1" x14ac:dyDescent="0.3">
      <c r="A99" s="13" t="s">
        <v>113</v>
      </c>
      <c r="B99" s="5"/>
      <c r="C99" s="29"/>
      <c r="D99" s="14"/>
      <c r="E99" s="77">
        <v>0</v>
      </c>
      <c r="F99" s="77">
        <v>1053050.9100000001</v>
      </c>
      <c r="G99" s="77">
        <v>1053050.9100000001</v>
      </c>
      <c r="H99" s="77">
        <v>1053050.9100000001</v>
      </c>
      <c r="I99" s="77">
        <v>0</v>
      </c>
      <c r="J99" s="77">
        <v>0</v>
      </c>
    </row>
    <row r="100" spans="1:10" ht="15.75" customHeight="1" thickTop="1" x14ac:dyDescent="0.25">
      <c r="A100" s="70" t="s">
        <v>26</v>
      </c>
      <c r="B100" s="70"/>
      <c r="C100" s="70"/>
      <c r="D100" s="71"/>
      <c r="E100" s="105">
        <v>1597246388</v>
      </c>
      <c r="F100" s="105">
        <v>1740213414.8099978</v>
      </c>
      <c r="G100" s="105">
        <v>1701935860.0799987</v>
      </c>
      <c r="H100" s="105">
        <v>1698729841.9599988</v>
      </c>
      <c r="I100" s="105">
        <v>1537224675.7199993</v>
      </c>
      <c r="J100" s="105">
        <v>18605391</v>
      </c>
    </row>
    <row r="101" spans="1:10" x14ac:dyDescent="0.25">
      <c r="A101" s="13" t="s">
        <v>43</v>
      </c>
      <c r="B101" s="5"/>
      <c r="C101" s="29"/>
      <c r="D101" s="14"/>
      <c r="E101" s="76">
        <v>1153856725</v>
      </c>
      <c r="F101" s="76">
        <v>1233045393.1500001</v>
      </c>
      <c r="G101" s="76">
        <v>1200647623.8300002</v>
      </c>
      <c r="H101" s="76">
        <v>1197441605.7099998</v>
      </c>
      <c r="I101" s="76">
        <v>1077900217.7100003</v>
      </c>
      <c r="J101" s="76">
        <v>18605391</v>
      </c>
    </row>
    <row r="102" spans="1:10" x14ac:dyDescent="0.25">
      <c r="A102" s="13" t="s">
        <v>44</v>
      </c>
      <c r="B102" s="5"/>
      <c r="C102" s="29"/>
      <c r="D102" s="14"/>
      <c r="E102" s="76">
        <v>405982843</v>
      </c>
      <c r="F102" s="76">
        <v>450980261.44000018</v>
      </c>
      <c r="G102" s="76">
        <v>446765288.03000015</v>
      </c>
      <c r="H102" s="76">
        <v>446765288.03000015</v>
      </c>
      <c r="I102" s="76">
        <v>407765138.98000002</v>
      </c>
      <c r="J102" s="76">
        <v>0</v>
      </c>
    </row>
    <row r="103" spans="1:10" x14ac:dyDescent="0.25">
      <c r="A103" s="13" t="s">
        <v>45</v>
      </c>
      <c r="B103" s="5"/>
      <c r="C103" s="29"/>
      <c r="D103" s="14"/>
      <c r="E103" s="76">
        <v>37406820</v>
      </c>
      <c r="F103" s="76">
        <v>46140765.780000001</v>
      </c>
      <c r="G103" s="76">
        <v>44475953.780000001</v>
      </c>
      <c r="H103" s="76">
        <v>44475953.780000001</v>
      </c>
      <c r="I103" s="76">
        <v>42672015.539999999</v>
      </c>
      <c r="J103" s="76">
        <v>0</v>
      </c>
    </row>
    <row r="104" spans="1:10" x14ac:dyDescent="0.25">
      <c r="A104" s="13" t="s">
        <v>60</v>
      </c>
      <c r="B104" s="5"/>
      <c r="C104" s="29"/>
      <c r="D104" s="14"/>
      <c r="E104" s="76">
        <v>0</v>
      </c>
      <c r="F104" s="76">
        <v>2187282.0499999998</v>
      </c>
      <c r="G104" s="76">
        <v>2187282.0499999998</v>
      </c>
      <c r="H104" s="76">
        <v>2187282.0499999998</v>
      </c>
      <c r="I104" s="76">
        <v>2133172.1799999997</v>
      </c>
      <c r="J104" s="76">
        <v>0</v>
      </c>
    </row>
    <row r="105" spans="1:10" x14ac:dyDescent="0.25">
      <c r="A105" s="13" t="s">
        <v>78</v>
      </c>
      <c r="B105" s="5"/>
      <c r="C105" s="29"/>
      <c r="D105" s="14"/>
      <c r="E105" s="76">
        <v>0</v>
      </c>
      <c r="F105" s="76">
        <v>2231516.77</v>
      </c>
      <c r="G105" s="76">
        <v>2231516.77</v>
      </c>
      <c r="H105" s="76">
        <v>2231516.77</v>
      </c>
      <c r="I105" s="76">
        <v>2178986.6</v>
      </c>
      <c r="J105" s="76">
        <v>0</v>
      </c>
    </row>
    <row r="106" spans="1:10" x14ac:dyDescent="0.25">
      <c r="A106" s="13" t="s">
        <v>79</v>
      </c>
      <c r="B106" s="5"/>
      <c r="C106" s="29"/>
      <c r="D106" s="14"/>
      <c r="E106" s="76">
        <v>0</v>
      </c>
      <c r="F106" s="76">
        <v>3606504.6100000003</v>
      </c>
      <c r="G106" s="76">
        <v>3606504.6100000003</v>
      </c>
      <c r="H106" s="76">
        <v>3606504.6100000003</v>
      </c>
      <c r="I106" s="76">
        <v>3606504.6100000003</v>
      </c>
      <c r="J106" s="76">
        <v>0</v>
      </c>
    </row>
    <row r="107" spans="1:10" x14ac:dyDescent="0.25">
      <c r="A107" s="13" t="s">
        <v>88</v>
      </c>
      <c r="B107" s="5"/>
      <c r="C107" s="29"/>
      <c r="D107" s="14"/>
      <c r="E107" s="76">
        <v>0</v>
      </c>
      <c r="F107" s="76">
        <v>968640.1</v>
      </c>
      <c r="G107" s="76">
        <v>968640.1</v>
      </c>
      <c r="H107" s="76">
        <v>968640.1</v>
      </c>
      <c r="I107" s="76">
        <v>968640.1</v>
      </c>
      <c r="J107" s="76">
        <v>0</v>
      </c>
    </row>
    <row r="108" spans="1:10" ht="15.75" thickBot="1" x14ac:dyDescent="0.3">
      <c r="A108" s="13" t="s">
        <v>114</v>
      </c>
      <c r="B108" s="5"/>
      <c r="C108" s="29"/>
      <c r="D108" s="14"/>
      <c r="E108" s="77">
        <v>0</v>
      </c>
      <c r="F108" s="77">
        <v>1053050.9100000001</v>
      </c>
      <c r="G108" s="77">
        <v>1053050.9100000001</v>
      </c>
      <c r="H108" s="77">
        <v>1053050.9100000001</v>
      </c>
      <c r="I108" s="77">
        <v>0</v>
      </c>
      <c r="J108" s="77">
        <v>0</v>
      </c>
    </row>
    <row r="109" spans="1:10" ht="15.75" thickTop="1" x14ac:dyDescent="0.25">
      <c r="A109" s="6" t="s">
        <v>26</v>
      </c>
      <c r="B109" s="6"/>
      <c r="C109" s="6"/>
      <c r="D109" s="7"/>
      <c r="E109" s="125">
        <v>1597246388</v>
      </c>
      <c r="F109" s="125">
        <v>1740213414.8099997</v>
      </c>
      <c r="G109" s="125">
        <v>1701935860.0800002</v>
      </c>
      <c r="H109" s="125">
        <v>1698729841.9599998</v>
      </c>
      <c r="I109" s="125">
        <v>1537224675.72</v>
      </c>
      <c r="J109" s="125">
        <v>18605391</v>
      </c>
    </row>
    <row r="110" spans="1:10" x14ac:dyDescent="0.25">
      <c r="A110" s="16"/>
      <c r="G110" s="124"/>
      <c r="H110" s="124"/>
    </row>
  </sheetData>
  <mergeCells count="10">
    <mergeCell ref="A88:C88"/>
    <mergeCell ref="A86:C86"/>
    <mergeCell ref="A87:C87"/>
    <mergeCell ref="A84:C85"/>
    <mergeCell ref="A1:J1"/>
    <mergeCell ref="A2:J2"/>
    <mergeCell ref="A72:C77"/>
    <mergeCell ref="A78:C81"/>
    <mergeCell ref="A82:C82"/>
    <mergeCell ref="A83:C83"/>
  </mergeCells>
  <printOptions horizontalCentered="1"/>
  <pageMargins left="0.15748031496062992" right="0.15748031496062992" top="0.15748031496062992" bottom="0.47244094488188981" header="0.15748031496062992" footer="0.31496062992125984"/>
  <pageSetup paperSize="9" scale="66" fitToHeight="3" orientation="portrait" r:id="rId1"/>
  <headerFooter>
    <oddHeader>&amp;L&amp;"-,Negrito itálico"&amp;9UERJ/DIPLAN&amp;10
http://www.diplan.uerj.br&amp;R&amp;P de &amp;N</oddHeader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showGridLines="0" zoomScaleNormal="100" zoomScaleSheetLayoutView="100" workbookViewId="0">
      <selection sqref="A1:J1"/>
    </sheetView>
  </sheetViews>
  <sheetFormatPr defaultRowHeight="15" x14ac:dyDescent="0.25"/>
  <cols>
    <col min="1" max="1" width="16" bestFit="1" customWidth="1"/>
    <col min="2" max="2" width="33.42578125" customWidth="1"/>
    <col min="3" max="3" width="5.5703125" style="4" customWidth="1"/>
    <col min="4" max="4" width="5.5703125" customWidth="1"/>
    <col min="5" max="5" width="14" customWidth="1"/>
    <col min="6" max="6" width="14.42578125" bestFit="1" customWidth="1"/>
    <col min="7" max="7" width="15.140625" customWidth="1"/>
    <col min="8" max="8" width="14.42578125" customWidth="1"/>
    <col min="9" max="9" width="14.140625" customWidth="1"/>
    <col min="10" max="10" width="13.5703125" customWidth="1"/>
  </cols>
  <sheetData>
    <row r="1" spans="1:10" x14ac:dyDescent="0.25">
      <c r="A1" s="135" t="s">
        <v>51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 thickBot="1" x14ac:dyDescent="0.3">
      <c r="A2" s="136" t="s">
        <v>52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3.25" thickBot="1" x14ac:dyDescent="0.3">
      <c r="A3" s="1" t="s">
        <v>34</v>
      </c>
      <c r="B3" s="3" t="s">
        <v>0</v>
      </c>
      <c r="C3" s="1" t="s">
        <v>1</v>
      </c>
      <c r="D3" s="2" t="s">
        <v>2</v>
      </c>
      <c r="E3" s="1" t="s">
        <v>27</v>
      </c>
      <c r="F3" s="1" t="s">
        <v>49</v>
      </c>
      <c r="G3" s="1" t="s">
        <v>3</v>
      </c>
      <c r="H3" s="1" t="s">
        <v>4</v>
      </c>
      <c r="I3" s="1" t="s">
        <v>5</v>
      </c>
      <c r="J3" s="1" t="s">
        <v>35</v>
      </c>
    </row>
    <row r="4" spans="1:10" x14ac:dyDescent="0.25">
      <c r="A4" s="37" t="s">
        <v>53</v>
      </c>
      <c r="B4" s="38" t="s">
        <v>13</v>
      </c>
      <c r="C4" s="38">
        <v>3190</v>
      </c>
      <c r="D4" s="38">
        <v>100</v>
      </c>
      <c r="E4" s="39">
        <v>638667694</v>
      </c>
      <c r="F4" s="40">
        <v>668099352</v>
      </c>
      <c r="G4" s="40">
        <v>107242379.36999999</v>
      </c>
      <c r="H4" s="40">
        <v>48618748.479999997</v>
      </c>
      <c r="I4" s="40">
        <v>48606396.82</v>
      </c>
      <c r="J4" s="41">
        <v>0</v>
      </c>
    </row>
    <row r="5" spans="1:10" x14ac:dyDescent="0.25">
      <c r="A5" s="42" t="s">
        <v>53</v>
      </c>
      <c r="B5" s="43" t="s">
        <v>13</v>
      </c>
      <c r="C5" s="38">
        <v>3191</v>
      </c>
      <c r="D5" s="38">
        <v>100</v>
      </c>
      <c r="E5" s="39">
        <v>143788146</v>
      </c>
      <c r="F5" s="40">
        <v>143788146</v>
      </c>
      <c r="G5" s="40">
        <v>18927980.759999998</v>
      </c>
      <c r="H5" s="40">
        <v>9319347.6600000001</v>
      </c>
      <c r="I5" s="40">
        <v>0</v>
      </c>
      <c r="J5" s="41">
        <v>0</v>
      </c>
    </row>
    <row r="6" spans="1:10" x14ac:dyDescent="0.25">
      <c r="A6" s="42" t="s">
        <v>53</v>
      </c>
      <c r="B6" s="43" t="s">
        <v>13</v>
      </c>
      <c r="C6" s="38">
        <v>3390</v>
      </c>
      <c r="D6" s="38">
        <v>100</v>
      </c>
      <c r="E6" s="39">
        <v>38000000</v>
      </c>
      <c r="F6" s="40">
        <v>38000000</v>
      </c>
      <c r="G6" s="40">
        <v>5911153.8300000001</v>
      </c>
      <c r="H6" s="40">
        <v>2881847.9000000004</v>
      </c>
      <c r="I6" s="40">
        <v>2881847.9000000004</v>
      </c>
      <c r="J6" s="41">
        <v>0</v>
      </c>
    </row>
    <row r="7" spans="1:10" x14ac:dyDescent="0.25">
      <c r="A7" s="42" t="s">
        <v>53</v>
      </c>
      <c r="B7" s="38" t="s">
        <v>6</v>
      </c>
      <c r="C7" s="38">
        <v>3390</v>
      </c>
      <c r="D7" s="38">
        <v>100</v>
      </c>
      <c r="E7" s="39">
        <v>16763500</v>
      </c>
      <c r="F7" s="40">
        <v>20763500</v>
      </c>
      <c r="G7" s="40">
        <v>2894454.95</v>
      </c>
      <c r="H7" s="40">
        <v>1082183.42</v>
      </c>
      <c r="I7" s="40">
        <v>1022786.25</v>
      </c>
      <c r="J7" s="41">
        <v>0</v>
      </c>
    </row>
    <row r="8" spans="1:10" x14ac:dyDescent="0.25">
      <c r="A8" s="42" t="s">
        <v>53</v>
      </c>
      <c r="B8" s="43" t="s">
        <v>6</v>
      </c>
      <c r="C8" s="43">
        <v>3390</v>
      </c>
      <c r="D8" s="44">
        <v>212</v>
      </c>
      <c r="E8" s="45">
        <v>88370</v>
      </c>
      <c r="F8" s="46">
        <v>44185</v>
      </c>
      <c r="G8" s="46">
        <v>2807.7</v>
      </c>
      <c r="H8" s="46">
        <v>2807.7</v>
      </c>
      <c r="I8" s="46">
        <v>2807.7</v>
      </c>
      <c r="J8" s="47">
        <v>44185</v>
      </c>
    </row>
    <row r="9" spans="1:10" x14ac:dyDescent="0.25">
      <c r="A9" s="42" t="s">
        <v>53</v>
      </c>
      <c r="B9" s="43" t="s">
        <v>6</v>
      </c>
      <c r="C9" s="43">
        <v>3390</v>
      </c>
      <c r="D9" s="44">
        <v>230</v>
      </c>
      <c r="E9" s="45">
        <v>4684660</v>
      </c>
      <c r="F9" s="46">
        <v>3279262</v>
      </c>
      <c r="G9" s="46">
        <v>297000</v>
      </c>
      <c r="H9" s="46">
        <v>245298.65999999997</v>
      </c>
      <c r="I9" s="46">
        <v>207608.25</v>
      </c>
      <c r="J9" s="47">
        <v>1405398</v>
      </c>
    </row>
    <row r="10" spans="1:10" x14ac:dyDescent="0.25">
      <c r="A10" s="42" t="s">
        <v>53</v>
      </c>
      <c r="B10" s="38" t="s">
        <v>7</v>
      </c>
      <c r="C10" s="38">
        <v>3390</v>
      </c>
      <c r="D10" s="38">
        <v>100</v>
      </c>
      <c r="E10" s="39">
        <v>1323000</v>
      </c>
      <c r="F10" s="40">
        <v>1323000</v>
      </c>
      <c r="G10" s="40">
        <v>80000</v>
      </c>
      <c r="H10" s="40">
        <v>0</v>
      </c>
      <c r="I10" s="40">
        <v>0</v>
      </c>
      <c r="J10" s="41">
        <v>0</v>
      </c>
    </row>
    <row r="11" spans="1:10" x14ac:dyDescent="0.25">
      <c r="A11" s="42" t="s">
        <v>53</v>
      </c>
      <c r="B11" s="43" t="s">
        <v>7</v>
      </c>
      <c r="C11" s="43">
        <v>3390</v>
      </c>
      <c r="D11" s="44">
        <v>230</v>
      </c>
      <c r="E11" s="45">
        <v>5000</v>
      </c>
      <c r="F11" s="46">
        <v>3500</v>
      </c>
      <c r="G11" s="46">
        <v>500</v>
      </c>
      <c r="H11" s="46">
        <v>0</v>
      </c>
      <c r="I11" s="46">
        <v>0</v>
      </c>
      <c r="J11" s="47">
        <v>1500</v>
      </c>
    </row>
    <row r="12" spans="1:10" x14ac:dyDescent="0.25">
      <c r="A12" s="42" t="s">
        <v>53</v>
      </c>
      <c r="B12" s="38" t="s">
        <v>8</v>
      </c>
      <c r="C12" s="38">
        <v>3390</v>
      </c>
      <c r="D12" s="38">
        <v>100</v>
      </c>
      <c r="E12" s="39">
        <v>67019963</v>
      </c>
      <c r="F12" s="40">
        <v>104903973</v>
      </c>
      <c r="G12" s="40">
        <v>8683620.2999999989</v>
      </c>
      <c r="H12" s="40">
        <v>4645761.26</v>
      </c>
      <c r="I12" s="40">
        <v>841300.00999999989</v>
      </c>
      <c r="J12" s="41">
        <v>0</v>
      </c>
    </row>
    <row r="13" spans="1:10" x14ac:dyDescent="0.25">
      <c r="A13" s="42" t="s">
        <v>53</v>
      </c>
      <c r="B13" s="43" t="s">
        <v>8</v>
      </c>
      <c r="C13" s="38">
        <v>4590</v>
      </c>
      <c r="D13" s="38">
        <v>100</v>
      </c>
      <c r="E13" s="39">
        <v>1000</v>
      </c>
      <c r="F13" s="40">
        <v>1000</v>
      </c>
      <c r="G13" s="40">
        <v>0</v>
      </c>
      <c r="H13" s="40">
        <v>0</v>
      </c>
      <c r="I13" s="40">
        <v>0</v>
      </c>
      <c r="J13" s="41">
        <v>0</v>
      </c>
    </row>
    <row r="14" spans="1:10" x14ac:dyDescent="0.25">
      <c r="A14" s="42" t="s">
        <v>53</v>
      </c>
      <c r="B14" s="38" t="s">
        <v>9</v>
      </c>
      <c r="C14" s="38">
        <v>3390</v>
      </c>
      <c r="D14" s="38">
        <v>100</v>
      </c>
      <c r="E14" s="39">
        <v>10625576</v>
      </c>
      <c r="F14" s="40">
        <v>16925576</v>
      </c>
      <c r="G14" s="40">
        <v>7117071.1100000003</v>
      </c>
      <c r="H14" s="40">
        <v>2317071.11</v>
      </c>
      <c r="I14" s="40">
        <v>2317071.11</v>
      </c>
      <c r="J14" s="41">
        <v>0</v>
      </c>
    </row>
    <row r="15" spans="1:10" x14ac:dyDescent="0.25">
      <c r="A15" s="42" t="s">
        <v>53</v>
      </c>
      <c r="B15" s="43" t="s">
        <v>9</v>
      </c>
      <c r="C15" s="43">
        <v>3390</v>
      </c>
      <c r="D15" s="44">
        <v>122</v>
      </c>
      <c r="E15" s="45">
        <v>18039362</v>
      </c>
      <c r="F15" s="46">
        <v>18039362</v>
      </c>
      <c r="G15" s="46">
        <v>0</v>
      </c>
      <c r="H15" s="46">
        <v>0</v>
      </c>
      <c r="I15" s="46">
        <v>0</v>
      </c>
      <c r="J15" s="47">
        <v>0</v>
      </c>
    </row>
    <row r="16" spans="1:10" x14ac:dyDescent="0.25">
      <c r="A16" s="42" t="s">
        <v>53</v>
      </c>
      <c r="B16" s="38" t="s">
        <v>10</v>
      </c>
      <c r="C16" s="38">
        <v>3390</v>
      </c>
      <c r="D16" s="38">
        <v>230</v>
      </c>
      <c r="E16" s="39">
        <v>28972148</v>
      </c>
      <c r="F16" s="40">
        <v>20190503.899999999</v>
      </c>
      <c r="G16" s="40">
        <v>2265571.0500000003</v>
      </c>
      <c r="H16" s="40">
        <v>1958788.5600000003</v>
      </c>
      <c r="I16" s="40">
        <v>1641221.2300000002</v>
      </c>
      <c r="J16" s="41">
        <v>8691644.0999999996</v>
      </c>
    </row>
    <row r="17" spans="1:10" x14ac:dyDescent="0.25">
      <c r="A17" s="42" t="s">
        <v>53</v>
      </c>
      <c r="B17" s="43" t="s">
        <v>10</v>
      </c>
      <c r="C17" s="38">
        <v>4490</v>
      </c>
      <c r="D17" s="38">
        <v>230</v>
      </c>
      <c r="E17" s="39">
        <v>3727682</v>
      </c>
      <c r="F17" s="40">
        <v>2609377</v>
      </c>
      <c r="G17" s="40">
        <v>13750</v>
      </c>
      <c r="H17" s="40">
        <v>0</v>
      </c>
      <c r="I17" s="40">
        <v>0</v>
      </c>
      <c r="J17" s="41">
        <v>1118305</v>
      </c>
    </row>
    <row r="18" spans="1:10" x14ac:dyDescent="0.25">
      <c r="A18" s="42" t="s">
        <v>53</v>
      </c>
      <c r="B18" s="43" t="s">
        <v>10</v>
      </c>
      <c r="C18" s="38">
        <v>3391</v>
      </c>
      <c r="D18" s="38">
        <v>230</v>
      </c>
      <c r="E18" s="39">
        <v>10000000</v>
      </c>
      <c r="F18" s="40">
        <v>7000000.0999999996</v>
      </c>
      <c r="G18" s="40">
        <v>0</v>
      </c>
      <c r="H18" s="40">
        <v>0</v>
      </c>
      <c r="I18" s="40">
        <v>0</v>
      </c>
      <c r="J18" s="41">
        <v>2999999.9</v>
      </c>
    </row>
    <row r="19" spans="1:10" x14ac:dyDescent="0.25">
      <c r="A19" s="42" t="s">
        <v>53</v>
      </c>
      <c r="B19" s="38" t="s">
        <v>11</v>
      </c>
      <c r="C19" s="38">
        <v>3390</v>
      </c>
      <c r="D19" s="38">
        <v>100</v>
      </c>
      <c r="E19" s="39">
        <v>12645759</v>
      </c>
      <c r="F19" s="40">
        <v>25395759</v>
      </c>
      <c r="G19" s="40">
        <v>8589430.6600000001</v>
      </c>
      <c r="H19" s="40">
        <v>8554533.3399999999</v>
      </c>
      <c r="I19" s="40">
        <v>4287333.33</v>
      </c>
      <c r="J19" s="41">
        <v>0</v>
      </c>
    </row>
    <row r="20" spans="1:10" x14ac:dyDescent="0.25">
      <c r="A20" s="42" t="s">
        <v>53</v>
      </c>
      <c r="B20" s="43" t="s">
        <v>11</v>
      </c>
      <c r="C20" s="43">
        <v>3390</v>
      </c>
      <c r="D20" s="44">
        <v>122</v>
      </c>
      <c r="E20" s="45">
        <v>51954210</v>
      </c>
      <c r="F20" s="46">
        <v>51954210</v>
      </c>
      <c r="G20" s="46">
        <v>0</v>
      </c>
      <c r="H20" s="46">
        <v>0</v>
      </c>
      <c r="I20" s="46">
        <v>0</v>
      </c>
      <c r="J20" s="47">
        <v>0</v>
      </c>
    </row>
    <row r="21" spans="1:10" x14ac:dyDescent="0.25">
      <c r="A21" s="42" t="s">
        <v>53</v>
      </c>
      <c r="B21" s="38" t="s">
        <v>12</v>
      </c>
      <c r="C21" s="38">
        <v>3390</v>
      </c>
      <c r="D21" s="38">
        <v>100</v>
      </c>
      <c r="E21" s="39">
        <v>16532672</v>
      </c>
      <c r="F21" s="40">
        <v>16532672</v>
      </c>
      <c r="G21" s="40">
        <v>898547.61</v>
      </c>
      <c r="H21" s="40">
        <v>723688.89</v>
      </c>
      <c r="I21" s="40">
        <v>68147.45</v>
      </c>
      <c r="J21" s="41">
        <v>0</v>
      </c>
    </row>
    <row r="22" spans="1:10" x14ac:dyDescent="0.25">
      <c r="A22" s="42" t="s">
        <v>53</v>
      </c>
      <c r="B22" s="38" t="s">
        <v>14</v>
      </c>
      <c r="C22" s="38">
        <v>4490</v>
      </c>
      <c r="D22" s="38">
        <v>100</v>
      </c>
      <c r="E22" s="39">
        <v>100000</v>
      </c>
      <c r="F22" s="40">
        <v>100000</v>
      </c>
      <c r="G22" s="40">
        <v>0</v>
      </c>
      <c r="H22" s="40">
        <v>0</v>
      </c>
      <c r="I22" s="40">
        <v>0</v>
      </c>
      <c r="J22" s="41">
        <v>0</v>
      </c>
    </row>
    <row r="23" spans="1:10" x14ac:dyDescent="0.25">
      <c r="A23" s="42" t="s">
        <v>53</v>
      </c>
      <c r="B23" s="43" t="s">
        <v>14</v>
      </c>
      <c r="C23" s="43">
        <v>4490</v>
      </c>
      <c r="D23" s="44">
        <v>101</v>
      </c>
      <c r="E23" s="45">
        <v>150000</v>
      </c>
      <c r="F23" s="46">
        <v>0</v>
      </c>
      <c r="G23" s="46">
        <v>0</v>
      </c>
      <c r="H23" s="46">
        <v>0</v>
      </c>
      <c r="I23" s="46">
        <v>0</v>
      </c>
      <c r="J23" s="47">
        <v>150000</v>
      </c>
    </row>
    <row r="24" spans="1:10" x14ac:dyDescent="0.25">
      <c r="A24" s="42" t="s">
        <v>53</v>
      </c>
      <c r="B24" s="38" t="s">
        <v>15</v>
      </c>
      <c r="C24" s="38">
        <v>4490</v>
      </c>
      <c r="D24" s="38">
        <v>100</v>
      </c>
      <c r="E24" s="39">
        <v>10100000</v>
      </c>
      <c r="F24" s="40">
        <v>10100000</v>
      </c>
      <c r="G24" s="40">
        <v>0</v>
      </c>
      <c r="H24" s="40">
        <v>0</v>
      </c>
      <c r="I24" s="40">
        <v>0</v>
      </c>
      <c r="J24" s="41">
        <v>0</v>
      </c>
    </row>
    <row r="25" spans="1:10" x14ac:dyDescent="0.25">
      <c r="A25" s="42" t="s">
        <v>53</v>
      </c>
      <c r="B25" s="38" t="s">
        <v>16</v>
      </c>
      <c r="C25" s="38">
        <v>4490</v>
      </c>
      <c r="D25" s="38">
        <v>100</v>
      </c>
      <c r="E25" s="39">
        <v>1506820</v>
      </c>
      <c r="F25" s="40">
        <v>1506820</v>
      </c>
      <c r="G25" s="40">
        <v>0</v>
      </c>
      <c r="H25" s="40">
        <v>0</v>
      </c>
      <c r="I25" s="40">
        <v>0</v>
      </c>
      <c r="J25" s="41">
        <v>0</v>
      </c>
    </row>
    <row r="26" spans="1:10" x14ac:dyDescent="0.25">
      <c r="A26" s="42" t="s">
        <v>53</v>
      </c>
      <c r="B26" s="43" t="s">
        <v>16</v>
      </c>
      <c r="C26" s="43">
        <v>4490</v>
      </c>
      <c r="D26" s="44">
        <v>101</v>
      </c>
      <c r="E26" s="45">
        <v>300000</v>
      </c>
      <c r="F26" s="46">
        <v>0</v>
      </c>
      <c r="G26" s="46">
        <v>0</v>
      </c>
      <c r="H26" s="46">
        <v>0</v>
      </c>
      <c r="I26" s="46">
        <v>0</v>
      </c>
      <c r="J26" s="47">
        <v>300000</v>
      </c>
    </row>
    <row r="27" spans="1:10" x14ac:dyDescent="0.25">
      <c r="A27" s="42" t="s">
        <v>53</v>
      </c>
      <c r="B27" s="38" t="s">
        <v>17</v>
      </c>
      <c r="C27" s="38">
        <v>3390</v>
      </c>
      <c r="D27" s="38">
        <v>100</v>
      </c>
      <c r="E27" s="39">
        <v>1586820</v>
      </c>
      <c r="F27" s="40">
        <v>1586820</v>
      </c>
      <c r="G27" s="40">
        <v>0</v>
      </c>
      <c r="H27" s="40">
        <v>0</v>
      </c>
      <c r="I27" s="40">
        <v>0</v>
      </c>
      <c r="J27" s="41">
        <v>0</v>
      </c>
    </row>
    <row r="28" spans="1:10" x14ac:dyDescent="0.25">
      <c r="A28" s="42" t="s">
        <v>53</v>
      </c>
      <c r="B28" s="43" t="s">
        <v>17</v>
      </c>
      <c r="C28" s="43">
        <v>3390</v>
      </c>
      <c r="D28" s="44">
        <v>212</v>
      </c>
      <c r="E28" s="45">
        <v>7455199</v>
      </c>
      <c r="F28" s="46">
        <v>3727599</v>
      </c>
      <c r="G28" s="46">
        <v>75152.3</v>
      </c>
      <c r="H28" s="46">
        <v>63186.1</v>
      </c>
      <c r="I28" s="46">
        <v>63073.84</v>
      </c>
      <c r="J28" s="47">
        <v>3727600</v>
      </c>
    </row>
    <row r="29" spans="1:10" x14ac:dyDescent="0.25">
      <c r="A29" s="42" t="s">
        <v>53</v>
      </c>
      <c r="B29" s="43" t="s">
        <v>17</v>
      </c>
      <c r="C29" s="38">
        <v>4490</v>
      </c>
      <c r="D29" s="38">
        <v>212</v>
      </c>
      <c r="E29" s="39">
        <v>4230517</v>
      </c>
      <c r="F29" s="40">
        <v>2115258</v>
      </c>
      <c r="G29" s="40">
        <v>0</v>
      </c>
      <c r="H29" s="40">
        <v>0</v>
      </c>
      <c r="I29" s="40">
        <v>0</v>
      </c>
      <c r="J29" s="41">
        <v>2115259</v>
      </c>
    </row>
    <row r="30" spans="1:10" x14ac:dyDescent="0.25">
      <c r="A30" s="42" t="s">
        <v>53</v>
      </c>
      <c r="B30" s="38" t="s">
        <v>18</v>
      </c>
      <c r="C30" s="38">
        <v>3390</v>
      </c>
      <c r="D30" s="38">
        <v>101</v>
      </c>
      <c r="E30" s="39">
        <v>250000</v>
      </c>
      <c r="F30" s="40">
        <v>0</v>
      </c>
      <c r="G30" s="40">
        <v>0</v>
      </c>
      <c r="H30" s="40">
        <v>0</v>
      </c>
      <c r="I30" s="40">
        <v>0</v>
      </c>
      <c r="J30" s="41">
        <v>250000</v>
      </c>
    </row>
    <row r="31" spans="1:10" x14ac:dyDescent="0.25">
      <c r="A31" s="42" t="s">
        <v>53</v>
      </c>
      <c r="B31" s="43" t="s">
        <v>18</v>
      </c>
      <c r="C31" s="43">
        <v>3390</v>
      </c>
      <c r="D31" s="44">
        <v>225</v>
      </c>
      <c r="E31" s="45">
        <v>38420000</v>
      </c>
      <c r="F31" s="46">
        <v>38420000</v>
      </c>
      <c r="G31" s="46">
        <v>3183252.9299999997</v>
      </c>
      <c r="H31" s="46">
        <v>418705.11999999994</v>
      </c>
      <c r="I31" s="46">
        <v>61992.79</v>
      </c>
      <c r="J31" s="47">
        <v>0</v>
      </c>
    </row>
    <row r="32" spans="1:10" x14ac:dyDescent="0.25">
      <c r="A32" s="42" t="s">
        <v>53</v>
      </c>
      <c r="B32" s="43" t="s">
        <v>18</v>
      </c>
      <c r="C32" s="38">
        <v>4490</v>
      </c>
      <c r="D32" s="38">
        <v>225</v>
      </c>
      <c r="E32" s="39">
        <v>5000000</v>
      </c>
      <c r="F32" s="40">
        <v>5000000</v>
      </c>
      <c r="G32" s="40">
        <v>348920</v>
      </c>
      <c r="H32" s="40">
        <v>0</v>
      </c>
      <c r="I32" s="40">
        <v>0</v>
      </c>
      <c r="J32" s="41">
        <v>0</v>
      </c>
    </row>
    <row r="33" spans="1:10" x14ac:dyDescent="0.25">
      <c r="A33" s="42" t="s">
        <v>53</v>
      </c>
      <c r="B33" s="38" t="s">
        <v>19</v>
      </c>
      <c r="C33" s="38">
        <v>3390</v>
      </c>
      <c r="D33" s="38">
        <v>100</v>
      </c>
      <c r="E33" s="39">
        <v>4971379</v>
      </c>
      <c r="F33" s="40">
        <v>4971379</v>
      </c>
      <c r="G33" s="40">
        <v>20000</v>
      </c>
      <c r="H33" s="40">
        <v>6696.1</v>
      </c>
      <c r="I33" s="40">
        <v>0</v>
      </c>
      <c r="J33" s="41">
        <v>0</v>
      </c>
    </row>
    <row r="34" spans="1:10" x14ac:dyDescent="0.25">
      <c r="A34" s="42" t="s">
        <v>53</v>
      </c>
      <c r="B34" s="43" t="s">
        <v>19</v>
      </c>
      <c r="C34" s="43">
        <v>3390</v>
      </c>
      <c r="D34" s="44">
        <v>122</v>
      </c>
      <c r="E34" s="45">
        <v>16837248</v>
      </c>
      <c r="F34" s="46">
        <v>16837248</v>
      </c>
      <c r="G34" s="46">
        <v>0</v>
      </c>
      <c r="H34" s="46">
        <v>0</v>
      </c>
      <c r="I34" s="46">
        <v>0</v>
      </c>
      <c r="J34" s="47">
        <v>0</v>
      </c>
    </row>
    <row r="35" spans="1:10" x14ac:dyDescent="0.25">
      <c r="A35" s="42" t="s">
        <v>53</v>
      </c>
      <c r="B35" s="43" t="s">
        <v>19</v>
      </c>
      <c r="C35" s="43">
        <v>3390</v>
      </c>
      <c r="D35" s="44">
        <v>230</v>
      </c>
      <c r="E35" s="45">
        <v>5000</v>
      </c>
      <c r="F35" s="46">
        <v>93500</v>
      </c>
      <c r="G35" s="46">
        <v>1501</v>
      </c>
      <c r="H35" s="46">
        <v>53.12</v>
      </c>
      <c r="I35" s="46">
        <v>53.12</v>
      </c>
      <c r="J35" s="47">
        <v>1500</v>
      </c>
    </row>
    <row r="36" spans="1:10" x14ac:dyDescent="0.25">
      <c r="A36" s="42" t="s">
        <v>53</v>
      </c>
      <c r="B36" s="38" t="s">
        <v>47</v>
      </c>
      <c r="C36" s="38">
        <v>3220</v>
      </c>
      <c r="D36" s="38">
        <v>100</v>
      </c>
      <c r="E36" s="39">
        <v>2500</v>
      </c>
      <c r="F36" s="40">
        <v>2500</v>
      </c>
      <c r="G36" s="40">
        <v>0</v>
      </c>
      <c r="H36" s="40">
        <v>0</v>
      </c>
      <c r="I36" s="40">
        <v>0</v>
      </c>
      <c r="J36" s="41">
        <v>0</v>
      </c>
    </row>
    <row r="37" spans="1:10" x14ac:dyDescent="0.25">
      <c r="A37" s="42" t="s">
        <v>53</v>
      </c>
      <c r="B37" s="43" t="s">
        <v>47</v>
      </c>
      <c r="C37" s="38">
        <v>4620</v>
      </c>
      <c r="D37" s="38">
        <v>100</v>
      </c>
      <c r="E37" s="39">
        <v>2500</v>
      </c>
      <c r="F37" s="40">
        <v>2500</v>
      </c>
      <c r="G37" s="40">
        <v>0</v>
      </c>
      <c r="H37" s="40">
        <v>0</v>
      </c>
      <c r="I37" s="40">
        <v>0</v>
      </c>
      <c r="J37" s="41">
        <v>0</v>
      </c>
    </row>
    <row r="38" spans="1:10" x14ac:dyDescent="0.25">
      <c r="A38" s="42" t="s">
        <v>53</v>
      </c>
      <c r="B38" s="38" t="s">
        <v>48</v>
      </c>
      <c r="C38" s="38">
        <v>3390</v>
      </c>
      <c r="D38" s="38">
        <v>100</v>
      </c>
      <c r="E38" s="39">
        <v>100000</v>
      </c>
      <c r="F38" s="40">
        <v>100000</v>
      </c>
      <c r="G38" s="40">
        <v>0</v>
      </c>
      <c r="H38" s="40">
        <v>0</v>
      </c>
      <c r="I38" s="40">
        <v>0</v>
      </c>
      <c r="J38" s="41">
        <v>0</v>
      </c>
    </row>
    <row r="39" spans="1:10" x14ac:dyDescent="0.25">
      <c r="A39" s="37" t="s">
        <v>54</v>
      </c>
      <c r="B39" s="38" t="s">
        <v>20</v>
      </c>
      <c r="C39" s="38">
        <v>3190</v>
      </c>
      <c r="D39" s="38">
        <v>100</v>
      </c>
      <c r="E39" s="39">
        <v>118161352</v>
      </c>
      <c r="F39" s="40">
        <v>118161352</v>
      </c>
      <c r="G39" s="40">
        <v>37291712.589999996</v>
      </c>
      <c r="H39" s="40">
        <v>17121456.819999997</v>
      </c>
      <c r="I39" s="40">
        <v>17121456.819999997</v>
      </c>
      <c r="J39" s="41">
        <v>0</v>
      </c>
    </row>
    <row r="40" spans="1:10" x14ac:dyDescent="0.25">
      <c r="A40" s="42" t="s">
        <v>54</v>
      </c>
      <c r="B40" s="43" t="s">
        <v>20</v>
      </c>
      <c r="C40" s="43">
        <v>3190</v>
      </c>
      <c r="D40" s="44">
        <v>122</v>
      </c>
      <c r="E40" s="45">
        <v>98700832</v>
      </c>
      <c r="F40" s="46">
        <v>98700832</v>
      </c>
      <c r="G40" s="46">
        <v>0</v>
      </c>
      <c r="H40" s="46">
        <v>0</v>
      </c>
      <c r="I40" s="46">
        <v>0</v>
      </c>
      <c r="J40" s="47">
        <v>0</v>
      </c>
    </row>
    <row r="41" spans="1:10" x14ac:dyDescent="0.25">
      <c r="A41" s="42" t="s">
        <v>54</v>
      </c>
      <c r="B41" s="43" t="s">
        <v>20</v>
      </c>
      <c r="C41" s="38">
        <v>3191</v>
      </c>
      <c r="D41" s="38">
        <v>100</v>
      </c>
      <c r="E41" s="39">
        <v>68561411</v>
      </c>
      <c r="F41" s="40">
        <v>68561411</v>
      </c>
      <c r="G41" s="40">
        <v>6619450.3200000003</v>
      </c>
      <c r="H41" s="40">
        <v>3237227.7800000003</v>
      </c>
      <c r="I41" s="40">
        <v>0</v>
      </c>
      <c r="J41" s="41">
        <v>0</v>
      </c>
    </row>
    <row r="42" spans="1:10" x14ac:dyDescent="0.25">
      <c r="A42" s="42" t="s">
        <v>54</v>
      </c>
      <c r="B42" s="43" t="s">
        <v>20</v>
      </c>
      <c r="C42" s="38">
        <v>3390</v>
      </c>
      <c r="D42" s="38">
        <v>100</v>
      </c>
      <c r="E42" s="39">
        <v>23561370</v>
      </c>
      <c r="F42" s="40">
        <v>23561370</v>
      </c>
      <c r="G42" s="40">
        <v>3345041.18</v>
      </c>
      <c r="H42" s="40">
        <v>1641271.57</v>
      </c>
      <c r="I42" s="40">
        <v>1641271.57</v>
      </c>
      <c r="J42" s="41">
        <v>0</v>
      </c>
    </row>
    <row r="43" spans="1:10" x14ac:dyDescent="0.25">
      <c r="A43" s="42" t="s">
        <v>54</v>
      </c>
      <c r="B43" s="38" t="s">
        <v>21</v>
      </c>
      <c r="C43" s="38">
        <v>3390</v>
      </c>
      <c r="D43" s="38">
        <v>100</v>
      </c>
      <c r="E43" s="39">
        <v>11738304</v>
      </c>
      <c r="F43" s="40">
        <v>11738304</v>
      </c>
      <c r="G43" s="40">
        <v>0</v>
      </c>
      <c r="H43" s="40">
        <v>0</v>
      </c>
      <c r="I43" s="40">
        <v>0</v>
      </c>
      <c r="J43" s="41">
        <v>0</v>
      </c>
    </row>
    <row r="44" spans="1:10" x14ac:dyDescent="0.25">
      <c r="A44" s="42" t="s">
        <v>54</v>
      </c>
      <c r="B44" s="43" t="s">
        <v>21</v>
      </c>
      <c r="C44" s="43">
        <v>3390</v>
      </c>
      <c r="D44" s="44">
        <v>101</v>
      </c>
      <c r="E44" s="45">
        <v>850893</v>
      </c>
      <c r="F44" s="46">
        <v>0</v>
      </c>
      <c r="G44" s="46">
        <v>0</v>
      </c>
      <c r="H44" s="46">
        <v>0</v>
      </c>
      <c r="I44" s="46">
        <v>0</v>
      </c>
      <c r="J44" s="47">
        <v>850893</v>
      </c>
    </row>
    <row r="45" spans="1:10" x14ac:dyDescent="0.25">
      <c r="A45" s="42" t="s">
        <v>54</v>
      </c>
      <c r="B45" s="43" t="s">
        <v>21</v>
      </c>
      <c r="C45" s="43">
        <v>3390</v>
      </c>
      <c r="D45" s="44">
        <v>122</v>
      </c>
      <c r="E45" s="45">
        <v>84408681</v>
      </c>
      <c r="F45" s="46">
        <v>84408681</v>
      </c>
      <c r="G45" s="46">
        <v>16230258.01</v>
      </c>
      <c r="H45" s="46">
        <v>7574474.6900000004</v>
      </c>
      <c r="I45" s="46">
        <v>595859.54999999993</v>
      </c>
      <c r="J45" s="47">
        <v>0</v>
      </c>
    </row>
    <row r="46" spans="1:10" x14ac:dyDescent="0.25">
      <c r="A46" s="37" t="s">
        <v>55</v>
      </c>
      <c r="B46" s="38" t="s">
        <v>25</v>
      </c>
      <c r="C46" s="38">
        <v>3390</v>
      </c>
      <c r="D46" s="38">
        <v>100</v>
      </c>
      <c r="E46" s="39">
        <v>37406820</v>
      </c>
      <c r="F46" s="40">
        <v>37406820</v>
      </c>
      <c r="G46" s="40">
        <v>5078161.33</v>
      </c>
      <c r="H46" s="40">
        <v>5010741.33</v>
      </c>
      <c r="I46" s="40">
        <v>268400</v>
      </c>
      <c r="J46" s="41">
        <v>0</v>
      </c>
    </row>
    <row r="47" spans="1:10" x14ac:dyDescent="0.25">
      <c r="A47" s="37" t="s">
        <v>37</v>
      </c>
      <c r="B47" s="37" t="s">
        <v>22</v>
      </c>
      <c r="C47" s="38">
        <v>3390</v>
      </c>
      <c r="D47" s="38">
        <v>100</v>
      </c>
      <c r="E47" s="39">
        <v>0</v>
      </c>
      <c r="F47" s="40">
        <v>1192000</v>
      </c>
      <c r="G47" s="40">
        <v>331183.05</v>
      </c>
      <c r="H47" s="40">
        <v>0</v>
      </c>
      <c r="I47" s="40">
        <v>0</v>
      </c>
      <c r="J47" s="41">
        <v>0</v>
      </c>
    </row>
    <row r="48" spans="1:10" x14ac:dyDescent="0.25">
      <c r="A48" s="42" t="s">
        <v>37</v>
      </c>
      <c r="B48" s="37" t="s">
        <v>23</v>
      </c>
      <c r="C48" s="38">
        <v>3390</v>
      </c>
      <c r="D48" s="38">
        <v>100</v>
      </c>
      <c r="E48" s="39">
        <v>0</v>
      </c>
      <c r="F48" s="40">
        <v>450000</v>
      </c>
      <c r="G48" s="40">
        <v>0</v>
      </c>
      <c r="H48" s="40">
        <v>0</v>
      </c>
      <c r="I48" s="40">
        <v>0</v>
      </c>
      <c r="J48" s="41">
        <v>0</v>
      </c>
    </row>
    <row r="49" spans="1:10" x14ac:dyDescent="0.25">
      <c r="A49" s="42" t="s">
        <v>37</v>
      </c>
      <c r="B49" s="37" t="s">
        <v>24</v>
      </c>
      <c r="C49" s="38">
        <v>3390</v>
      </c>
      <c r="D49" s="38">
        <v>100</v>
      </c>
      <c r="E49" s="39">
        <v>0</v>
      </c>
      <c r="F49" s="40">
        <v>1442025</v>
      </c>
      <c r="G49" s="40">
        <v>446556.55</v>
      </c>
      <c r="H49" s="40">
        <v>0</v>
      </c>
      <c r="I49" s="40">
        <v>0</v>
      </c>
      <c r="J49" s="41">
        <v>0</v>
      </c>
    </row>
    <row r="50" spans="1:10" x14ac:dyDescent="0.25">
      <c r="A50" s="37" t="s">
        <v>54</v>
      </c>
      <c r="B50" s="38" t="s">
        <v>22</v>
      </c>
      <c r="C50" s="38">
        <v>3390</v>
      </c>
      <c r="D50" s="38">
        <v>100</v>
      </c>
      <c r="E50" s="39">
        <v>0</v>
      </c>
      <c r="F50" s="40">
        <v>1192000</v>
      </c>
      <c r="G50" s="40">
        <v>667957.6</v>
      </c>
      <c r="H50" s="40">
        <v>658312.6</v>
      </c>
      <c r="I50" s="40">
        <v>99733.45</v>
      </c>
      <c r="J50" s="41">
        <v>0</v>
      </c>
    </row>
    <row r="51" spans="1:10" x14ac:dyDescent="0.25">
      <c r="A51" s="42" t="s">
        <v>54</v>
      </c>
      <c r="B51" s="38" t="s">
        <v>23</v>
      </c>
      <c r="C51" s="38">
        <v>3390</v>
      </c>
      <c r="D51" s="38">
        <v>100</v>
      </c>
      <c r="E51" s="39">
        <v>0</v>
      </c>
      <c r="F51" s="40">
        <v>450000</v>
      </c>
      <c r="G51" s="40">
        <v>295288.40000000002</v>
      </c>
      <c r="H51" s="40">
        <v>295288.40000000002</v>
      </c>
      <c r="I51" s="40">
        <v>36676.080000000002</v>
      </c>
      <c r="J51" s="41">
        <v>0</v>
      </c>
    </row>
    <row r="52" spans="1:10" x14ac:dyDescent="0.25">
      <c r="A52" s="42" t="s">
        <v>54</v>
      </c>
      <c r="B52" s="38" t="s">
        <v>24</v>
      </c>
      <c r="C52" s="38">
        <v>3390</v>
      </c>
      <c r="D52" s="38">
        <v>100</v>
      </c>
      <c r="E52" s="39">
        <v>0</v>
      </c>
      <c r="F52" s="40">
        <v>1442025</v>
      </c>
      <c r="G52" s="40">
        <v>915793.75</v>
      </c>
      <c r="H52" s="40">
        <v>903113.75</v>
      </c>
      <c r="I52" s="40">
        <v>241840.15</v>
      </c>
      <c r="J52" s="41">
        <v>0</v>
      </c>
    </row>
    <row r="53" spans="1:10" x14ac:dyDescent="0.25">
      <c r="A53" s="42" t="s">
        <v>54</v>
      </c>
      <c r="B53" s="38" t="s">
        <v>46</v>
      </c>
      <c r="C53" s="38">
        <v>3390</v>
      </c>
      <c r="D53" s="38">
        <v>225</v>
      </c>
      <c r="E53" s="39">
        <v>0</v>
      </c>
      <c r="F53" s="40">
        <v>450000</v>
      </c>
      <c r="G53" s="40">
        <v>78396.160000000003</v>
      </c>
      <c r="H53" s="40">
        <v>0</v>
      </c>
      <c r="I53" s="40">
        <v>0</v>
      </c>
      <c r="J53" s="41">
        <v>0</v>
      </c>
    </row>
    <row r="54" spans="1:10" x14ac:dyDescent="0.25">
      <c r="A54" s="42" t="s">
        <v>54</v>
      </c>
      <c r="B54" s="38" t="s">
        <v>56</v>
      </c>
      <c r="C54" s="38">
        <v>3390</v>
      </c>
      <c r="D54" s="38">
        <v>100</v>
      </c>
      <c r="E54" s="39">
        <v>0</v>
      </c>
      <c r="F54" s="40">
        <v>900000</v>
      </c>
      <c r="G54" s="40">
        <v>518491.8</v>
      </c>
      <c r="H54" s="40">
        <v>512531.8</v>
      </c>
      <c r="I54" s="40">
        <v>260311.28</v>
      </c>
      <c r="J54" s="41">
        <v>0</v>
      </c>
    </row>
    <row r="55" spans="1:10" ht="15.75" thickBot="1" x14ac:dyDescent="0.3">
      <c r="A55" s="37" t="s">
        <v>57</v>
      </c>
      <c r="B55" s="38" t="s">
        <v>58</v>
      </c>
      <c r="C55" s="38">
        <v>3390</v>
      </c>
      <c r="D55" s="38">
        <v>100</v>
      </c>
      <c r="E55" s="39">
        <v>0</v>
      </c>
      <c r="F55" s="40">
        <v>1300000</v>
      </c>
      <c r="G55" s="40">
        <v>0</v>
      </c>
      <c r="H55" s="40">
        <v>0</v>
      </c>
      <c r="I55" s="40">
        <v>0</v>
      </c>
      <c r="J55" s="41">
        <v>0</v>
      </c>
    </row>
    <row r="56" spans="1:10" ht="15.75" thickTop="1" x14ac:dyDescent="0.25">
      <c r="A56" s="6" t="s">
        <v>26</v>
      </c>
      <c r="B56" s="6"/>
      <c r="C56" s="6"/>
      <c r="D56" s="7"/>
      <c r="E56" s="8">
        <v>1597246388</v>
      </c>
      <c r="F56" s="8">
        <v>1674773822</v>
      </c>
      <c r="G56" s="8">
        <v>238371384.31000009</v>
      </c>
      <c r="H56" s="8">
        <v>117793136.15999998</v>
      </c>
      <c r="I56" s="8">
        <v>82267188.699999988</v>
      </c>
      <c r="J56" s="8">
        <v>21656284</v>
      </c>
    </row>
    <row r="57" spans="1:10" x14ac:dyDescent="0.25">
      <c r="A57" s="129" t="s">
        <v>39</v>
      </c>
      <c r="B57" s="130"/>
      <c r="C57" s="131"/>
      <c r="D57" s="19">
        <v>100</v>
      </c>
      <c r="E57" s="20">
        <v>963737329</v>
      </c>
      <c r="F57" s="21">
        <v>1054102996.9999999</v>
      </c>
      <c r="G57" s="21">
        <v>160364638.59000006</v>
      </c>
      <c r="H57" s="21">
        <v>78149878.159999996</v>
      </c>
      <c r="I57" s="21">
        <v>60024882.869999997</v>
      </c>
      <c r="J57" s="21">
        <v>0</v>
      </c>
    </row>
    <row r="58" spans="1:10" x14ac:dyDescent="0.25">
      <c r="A58" s="129"/>
      <c r="B58" s="130"/>
      <c r="C58" s="131"/>
      <c r="D58" s="22">
        <v>101</v>
      </c>
      <c r="E58" s="23">
        <v>700000</v>
      </c>
      <c r="F58" s="24">
        <v>0</v>
      </c>
      <c r="G58" s="24">
        <v>0</v>
      </c>
      <c r="H58" s="24">
        <v>0</v>
      </c>
      <c r="I58" s="24">
        <v>0</v>
      </c>
      <c r="J58" s="24">
        <v>700000</v>
      </c>
    </row>
    <row r="59" spans="1:10" x14ac:dyDescent="0.25">
      <c r="A59" s="129"/>
      <c r="B59" s="130"/>
      <c r="C59" s="131"/>
      <c r="D59" s="22">
        <v>122</v>
      </c>
      <c r="E59" s="23">
        <v>86830820</v>
      </c>
      <c r="F59" s="24">
        <v>86830820</v>
      </c>
      <c r="G59" s="24">
        <v>0</v>
      </c>
      <c r="H59" s="24">
        <v>0</v>
      </c>
      <c r="I59" s="24">
        <v>0</v>
      </c>
      <c r="J59" s="24">
        <v>0</v>
      </c>
    </row>
    <row r="60" spans="1:10" x14ac:dyDescent="0.25">
      <c r="A60" s="129"/>
      <c r="B60" s="130"/>
      <c r="C60" s="131"/>
      <c r="D60" s="22">
        <v>212</v>
      </c>
      <c r="E60" s="23">
        <v>11774086</v>
      </c>
      <c r="F60" s="24">
        <v>5887041.9999999991</v>
      </c>
      <c r="G60" s="24">
        <v>77959.999999999985</v>
      </c>
      <c r="H60" s="24">
        <v>65993.8</v>
      </c>
      <c r="I60" s="24">
        <v>65881.540000000008</v>
      </c>
      <c r="J60" s="24">
        <v>5887044</v>
      </c>
    </row>
    <row r="61" spans="1:10" x14ac:dyDescent="0.25">
      <c r="A61" s="129"/>
      <c r="B61" s="130"/>
      <c r="C61" s="131"/>
      <c r="D61" s="22">
        <v>225</v>
      </c>
      <c r="E61" s="23">
        <v>43420000</v>
      </c>
      <c r="F61" s="24">
        <v>43420000</v>
      </c>
      <c r="G61" s="24">
        <v>3532172.93</v>
      </c>
      <c r="H61" s="24">
        <v>418705.12</v>
      </c>
      <c r="I61" s="24">
        <v>61992.79</v>
      </c>
      <c r="J61" s="24">
        <v>0</v>
      </c>
    </row>
    <row r="62" spans="1:10" x14ac:dyDescent="0.25">
      <c r="A62" s="129"/>
      <c r="B62" s="130"/>
      <c r="C62" s="131"/>
      <c r="D62" s="25">
        <v>230</v>
      </c>
      <c r="E62" s="26">
        <v>47394490</v>
      </c>
      <c r="F62" s="27">
        <v>33176143</v>
      </c>
      <c r="G62" s="27">
        <v>2578322.0500000003</v>
      </c>
      <c r="H62" s="27">
        <v>2204140.3400000008</v>
      </c>
      <c r="I62" s="27">
        <v>1848882.6000000003</v>
      </c>
      <c r="J62" s="27">
        <v>14218347</v>
      </c>
    </row>
    <row r="63" spans="1:10" x14ac:dyDescent="0.25">
      <c r="A63" s="129" t="s">
        <v>40</v>
      </c>
      <c r="B63" s="130"/>
      <c r="C63" s="131"/>
      <c r="D63" s="19">
        <v>100</v>
      </c>
      <c r="E63" s="20">
        <v>222022437</v>
      </c>
      <c r="F63" s="21">
        <v>226006462</v>
      </c>
      <c r="G63" s="21">
        <v>49653735.639999986</v>
      </c>
      <c r="H63" s="21">
        <v>24369202.719999999</v>
      </c>
      <c r="I63" s="21">
        <v>19401289.349999998</v>
      </c>
      <c r="J63" s="21">
        <v>0</v>
      </c>
    </row>
    <row r="64" spans="1:10" x14ac:dyDescent="0.25">
      <c r="A64" s="129"/>
      <c r="B64" s="130"/>
      <c r="C64" s="131"/>
      <c r="D64" s="22">
        <v>101</v>
      </c>
      <c r="E64" s="23">
        <v>850893</v>
      </c>
      <c r="F64" s="24">
        <v>0</v>
      </c>
      <c r="G64" s="24">
        <v>0</v>
      </c>
      <c r="H64" s="24">
        <v>0</v>
      </c>
      <c r="I64" s="24">
        <v>0</v>
      </c>
      <c r="J64" s="24">
        <v>850893</v>
      </c>
    </row>
    <row r="65" spans="1:10" x14ac:dyDescent="0.25">
      <c r="A65" s="129"/>
      <c r="B65" s="130"/>
      <c r="C65" s="131"/>
      <c r="D65" s="22">
        <v>122</v>
      </c>
      <c r="E65" s="23">
        <v>183109513</v>
      </c>
      <c r="F65" s="24">
        <v>183109513</v>
      </c>
      <c r="G65" s="24">
        <v>16230258.01</v>
      </c>
      <c r="H65" s="24">
        <v>7574474.6900000004</v>
      </c>
      <c r="I65" s="24">
        <v>595859.54999999993</v>
      </c>
      <c r="J65" s="24">
        <v>0</v>
      </c>
    </row>
    <row r="66" spans="1:10" x14ac:dyDescent="0.25">
      <c r="A66" s="129"/>
      <c r="B66" s="130"/>
      <c r="C66" s="131"/>
      <c r="D66" s="25">
        <v>225</v>
      </c>
      <c r="E66" s="26">
        <v>0</v>
      </c>
      <c r="F66" s="27">
        <v>450000</v>
      </c>
      <c r="G66" s="27">
        <v>78396.160000000003</v>
      </c>
      <c r="H66" s="27">
        <v>0</v>
      </c>
      <c r="I66" s="27">
        <v>0</v>
      </c>
      <c r="J66" s="27">
        <v>0</v>
      </c>
    </row>
    <row r="67" spans="1:10" ht="33" customHeight="1" x14ac:dyDescent="0.25">
      <c r="A67" s="129" t="s">
        <v>41</v>
      </c>
      <c r="B67" s="130"/>
      <c r="C67" s="131"/>
      <c r="D67" s="48">
        <v>100</v>
      </c>
      <c r="E67" s="17">
        <v>37406820</v>
      </c>
      <c r="F67" s="18">
        <v>37406820</v>
      </c>
      <c r="G67" s="18">
        <v>5078161.33</v>
      </c>
      <c r="H67" s="18">
        <v>5010741.33</v>
      </c>
      <c r="I67" s="18">
        <v>268400</v>
      </c>
      <c r="J67" s="18">
        <v>0</v>
      </c>
    </row>
    <row r="68" spans="1:10" ht="33" customHeight="1" thickBot="1" x14ac:dyDescent="0.3">
      <c r="A68" s="129" t="s">
        <v>59</v>
      </c>
      <c r="B68" s="130"/>
      <c r="C68" s="131"/>
      <c r="D68" s="48">
        <v>100</v>
      </c>
      <c r="E68" s="17">
        <v>0</v>
      </c>
      <c r="F68" s="18">
        <v>1300000</v>
      </c>
      <c r="G68" s="18">
        <v>0</v>
      </c>
      <c r="H68" s="18">
        <v>0</v>
      </c>
      <c r="I68" s="18">
        <v>0</v>
      </c>
      <c r="J68" s="18">
        <v>0</v>
      </c>
    </row>
    <row r="69" spans="1:10" ht="15.75" thickTop="1" x14ac:dyDescent="0.25">
      <c r="A69" s="6" t="s">
        <v>26</v>
      </c>
      <c r="B69" s="6"/>
      <c r="C69" s="6"/>
      <c r="D69" s="7"/>
      <c r="E69" s="8">
        <v>1597246388</v>
      </c>
      <c r="F69" s="8">
        <v>1671689797</v>
      </c>
      <c r="G69" s="8">
        <v>237593644.71000007</v>
      </c>
      <c r="H69" s="8">
        <v>117793136.16</v>
      </c>
      <c r="I69" s="8">
        <v>82267188.699999988</v>
      </c>
      <c r="J69" s="8">
        <v>21656284</v>
      </c>
    </row>
    <row r="70" spans="1:10" x14ac:dyDescent="0.25">
      <c r="A70" s="10" t="s">
        <v>28</v>
      </c>
      <c r="B70" s="9"/>
      <c r="C70" s="28"/>
      <c r="D70" s="11"/>
      <c r="E70" s="12">
        <v>1223166586</v>
      </c>
      <c r="F70" s="12">
        <v>1318816279.0000005</v>
      </c>
      <c r="G70" s="12">
        <v>215096535.56000009</v>
      </c>
      <c r="H70" s="12">
        <v>107529822.21000001</v>
      </c>
      <c r="I70" s="12">
        <v>79694572.220000014</v>
      </c>
      <c r="J70" s="12">
        <v>0</v>
      </c>
    </row>
    <row r="71" spans="1:10" x14ac:dyDescent="0.25">
      <c r="A71" s="13" t="s">
        <v>29</v>
      </c>
      <c r="B71" s="5"/>
      <c r="C71" s="29"/>
      <c r="D71" s="14"/>
      <c r="E71" s="15">
        <v>1550893</v>
      </c>
      <c r="F71" s="15">
        <v>0</v>
      </c>
      <c r="G71" s="15">
        <v>0</v>
      </c>
      <c r="H71" s="15">
        <v>0</v>
      </c>
      <c r="I71" s="15">
        <v>0</v>
      </c>
      <c r="J71" s="15">
        <v>1550893</v>
      </c>
    </row>
    <row r="72" spans="1:10" x14ac:dyDescent="0.25">
      <c r="A72" s="13" t="s">
        <v>30</v>
      </c>
      <c r="B72" s="5"/>
      <c r="C72" s="29"/>
      <c r="D72" s="14"/>
      <c r="E72" s="15">
        <v>269940333</v>
      </c>
      <c r="F72" s="15">
        <v>269940333</v>
      </c>
      <c r="G72" s="15">
        <v>16230258.01</v>
      </c>
      <c r="H72" s="15">
        <v>7574474.6900000004</v>
      </c>
      <c r="I72" s="15">
        <v>595859.54999999993</v>
      </c>
      <c r="J72" s="15">
        <v>0</v>
      </c>
    </row>
    <row r="73" spans="1:10" x14ac:dyDescent="0.25">
      <c r="A73" s="13" t="s">
        <v>31</v>
      </c>
      <c r="B73" s="5"/>
      <c r="C73" s="29"/>
      <c r="D73" s="14"/>
      <c r="E73" s="15">
        <v>11774086</v>
      </c>
      <c r="F73" s="15">
        <v>5887041.9999999991</v>
      </c>
      <c r="G73" s="15">
        <v>77959.999999999985</v>
      </c>
      <c r="H73" s="15">
        <v>65993.8</v>
      </c>
      <c r="I73" s="15">
        <v>65881.540000000008</v>
      </c>
      <c r="J73" s="15">
        <v>5887044</v>
      </c>
    </row>
    <row r="74" spans="1:10" x14ac:dyDescent="0.25">
      <c r="A74" s="13" t="s">
        <v>32</v>
      </c>
      <c r="B74" s="5"/>
      <c r="C74" s="29"/>
      <c r="D74" s="14"/>
      <c r="E74" s="15">
        <v>43420000</v>
      </c>
      <c r="F74" s="15">
        <v>43870000</v>
      </c>
      <c r="G74" s="15">
        <v>3610569.09</v>
      </c>
      <c r="H74" s="15">
        <v>418705.12</v>
      </c>
      <c r="I74" s="15">
        <v>61992.79</v>
      </c>
      <c r="J74" s="15">
        <v>0</v>
      </c>
    </row>
    <row r="75" spans="1:10" ht="15.75" thickBot="1" x14ac:dyDescent="0.3">
      <c r="A75" s="13" t="s">
        <v>33</v>
      </c>
      <c r="B75" s="5"/>
      <c r="C75" s="29"/>
      <c r="D75" s="14"/>
      <c r="E75" s="15">
        <v>47394490</v>
      </c>
      <c r="F75" s="15">
        <v>33176143</v>
      </c>
      <c r="G75" s="15">
        <v>2578322.0500000003</v>
      </c>
      <c r="H75" s="15">
        <v>2204140.3400000008</v>
      </c>
      <c r="I75" s="15">
        <v>1848882.6000000003</v>
      </c>
      <c r="J75" s="15">
        <v>14218347</v>
      </c>
    </row>
    <row r="76" spans="1:10" ht="15.75" thickTop="1" x14ac:dyDescent="0.25">
      <c r="A76" s="6" t="s">
        <v>26</v>
      </c>
      <c r="B76" s="6"/>
      <c r="C76" s="6"/>
      <c r="D76" s="7"/>
      <c r="E76" s="8">
        <v>1597246388</v>
      </c>
      <c r="F76" s="8">
        <v>1671689797</v>
      </c>
      <c r="G76" s="8">
        <v>237593644.7100001</v>
      </c>
      <c r="H76" s="8">
        <v>117793136.16000001</v>
      </c>
      <c r="I76" s="8">
        <v>82267188.700000018</v>
      </c>
      <c r="J76" s="8">
        <v>21656284</v>
      </c>
    </row>
    <row r="77" spans="1:10" x14ac:dyDescent="0.25">
      <c r="A77" s="10" t="s">
        <v>43</v>
      </c>
      <c r="B77" s="9"/>
      <c r="C77" s="30"/>
      <c r="D77" s="31"/>
      <c r="E77" s="32">
        <v>1153856725</v>
      </c>
      <c r="F77" s="32">
        <v>1223417002</v>
      </c>
      <c r="G77" s="32">
        <v>166553093.56999999</v>
      </c>
      <c r="H77" s="32">
        <v>80838717.420000002</v>
      </c>
      <c r="I77" s="32">
        <v>62001639.79999999</v>
      </c>
      <c r="J77" s="32">
        <v>20805391</v>
      </c>
    </row>
    <row r="78" spans="1:10" x14ac:dyDescent="0.25">
      <c r="A78" s="13" t="s">
        <v>44</v>
      </c>
      <c r="B78" s="5"/>
      <c r="C78" s="33"/>
      <c r="D78" s="34"/>
      <c r="E78" s="35">
        <v>405982843</v>
      </c>
      <c r="F78" s="35">
        <v>409565975</v>
      </c>
      <c r="G78" s="35">
        <v>65962389.80999998</v>
      </c>
      <c r="H78" s="35">
        <v>31943677.41</v>
      </c>
      <c r="I78" s="35">
        <v>19997148.900000002</v>
      </c>
      <c r="J78" s="35">
        <v>850893</v>
      </c>
    </row>
    <row r="79" spans="1:10" x14ac:dyDescent="0.25">
      <c r="A79" s="13" t="s">
        <v>45</v>
      </c>
      <c r="B79" s="5"/>
      <c r="C79" s="33"/>
      <c r="D79" s="34"/>
      <c r="E79" s="35">
        <v>37406820</v>
      </c>
      <c r="F79" s="35">
        <v>37406820</v>
      </c>
      <c r="G79" s="35">
        <v>5078161.33</v>
      </c>
      <c r="H79" s="35">
        <v>5010741.33</v>
      </c>
      <c r="I79" s="35">
        <v>268400</v>
      </c>
      <c r="J79" s="35">
        <v>0</v>
      </c>
    </row>
    <row r="80" spans="1:10" ht="15.75" thickBot="1" x14ac:dyDescent="0.3">
      <c r="A80" s="13" t="s">
        <v>60</v>
      </c>
      <c r="B80" s="34"/>
      <c r="C80" s="34"/>
      <c r="D80" s="34"/>
      <c r="E80" s="35">
        <v>0</v>
      </c>
      <c r="F80" s="35">
        <v>1300000</v>
      </c>
      <c r="G80" s="35">
        <v>0</v>
      </c>
      <c r="H80" s="35">
        <v>0</v>
      </c>
      <c r="I80" s="35">
        <v>0</v>
      </c>
      <c r="J80" s="35">
        <v>0</v>
      </c>
    </row>
    <row r="81" spans="1:10" ht="15.75" thickTop="1" x14ac:dyDescent="0.25">
      <c r="A81" s="6" t="s">
        <v>26</v>
      </c>
      <c r="B81" s="6"/>
      <c r="C81" s="6"/>
      <c r="D81" s="7"/>
      <c r="E81" s="8">
        <v>1597246388</v>
      </c>
      <c r="F81" s="8">
        <v>1671689797</v>
      </c>
      <c r="G81" s="8">
        <v>237593644.70999998</v>
      </c>
      <c r="H81" s="8">
        <v>117793136.16</v>
      </c>
      <c r="I81" s="8">
        <v>82267188.699999988</v>
      </c>
      <c r="J81" s="8">
        <v>21656284</v>
      </c>
    </row>
    <row r="82" spans="1:10" x14ac:dyDescent="0.25">
      <c r="A82" s="16"/>
    </row>
  </sheetData>
  <mergeCells count="6">
    <mergeCell ref="A1:J1"/>
    <mergeCell ref="A2:J2"/>
    <mergeCell ref="A57:C62"/>
    <mergeCell ref="A63:C66"/>
    <mergeCell ref="A68:C68"/>
    <mergeCell ref="A67:C67"/>
  </mergeCells>
  <printOptions horizontalCentered="1"/>
  <pageMargins left="0.15748031496062992" right="0.15748031496062992" top="0.15748031496062992" bottom="0.47244094488188981" header="0.15748031496062992" footer="0.31496062992125984"/>
  <pageSetup paperSize="9" scale="67" fitToHeight="3" orientation="portrait" r:id="rId1"/>
  <headerFooter>
    <oddHeader>&amp;L&amp;"-,Negrito itálico"&amp;9UERJ/DIPLAN&amp;10
http://www.diplan.uerj.br&amp;R&amp;P de &amp;N</oddHeader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showGridLines="0" zoomScaleNormal="100" zoomScaleSheetLayoutView="100" workbookViewId="0">
      <selection sqref="A1:J1"/>
    </sheetView>
  </sheetViews>
  <sheetFormatPr defaultRowHeight="15" x14ac:dyDescent="0.25"/>
  <cols>
    <col min="1" max="1" width="16" bestFit="1" customWidth="1"/>
    <col min="2" max="2" width="33.42578125" customWidth="1"/>
    <col min="3" max="3" width="5.5703125" style="4" customWidth="1"/>
    <col min="4" max="4" width="5.5703125" customWidth="1"/>
    <col min="5" max="5" width="14" customWidth="1"/>
    <col min="6" max="6" width="14.42578125" bestFit="1" customWidth="1"/>
    <col min="7" max="7" width="15.140625" customWidth="1"/>
    <col min="8" max="8" width="14.42578125" customWidth="1"/>
    <col min="9" max="9" width="14.140625" customWidth="1"/>
    <col min="10" max="10" width="13.5703125" customWidth="1"/>
  </cols>
  <sheetData>
    <row r="1" spans="1:10" x14ac:dyDescent="0.25">
      <c r="A1" s="135" t="s">
        <v>42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 thickBot="1" x14ac:dyDescent="0.3">
      <c r="A2" s="136" t="s">
        <v>50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3.25" thickBot="1" x14ac:dyDescent="0.3">
      <c r="A3" s="1" t="s">
        <v>34</v>
      </c>
      <c r="B3" s="3" t="s">
        <v>0</v>
      </c>
      <c r="C3" s="1" t="s">
        <v>1</v>
      </c>
      <c r="D3" s="2" t="s">
        <v>2</v>
      </c>
      <c r="E3" s="1" t="s">
        <v>27</v>
      </c>
      <c r="F3" s="1" t="s">
        <v>49</v>
      </c>
      <c r="G3" s="1" t="s">
        <v>3</v>
      </c>
      <c r="H3" s="1" t="s">
        <v>4</v>
      </c>
      <c r="I3" s="1" t="s">
        <v>5</v>
      </c>
      <c r="J3" s="1" t="s">
        <v>35</v>
      </c>
    </row>
    <row r="4" spans="1:10" x14ac:dyDescent="0.25">
      <c r="A4" s="37" t="s">
        <v>36</v>
      </c>
      <c r="B4" s="37" t="s">
        <v>13</v>
      </c>
      <c r="C4" s="38">
        <v>3190</v>
      </c>
      <c r="D4" s="38">
        <v>100</v>
      </c>
      <c r="E4" s="39">
        <v>638667694</v>
      </c>
      <c r="F4" s="40">
        <v>638667694</v>
      </c>
      <c r="G4" s="40">
        <v>54370126.840000004</v>
      </c>
      <c r="H4" s="40">
        <v>48569358.920000002</v>
      </c>
      <c r="I4" s="40">
        <v>14840650.52</v>
      </c>
      <c r="J4" s="41">
        <v>0</v>
      </c>
    </row>
    <row r="5" spans="1:10" x14ac:dyDescent="0.25">
      <c r="A5" s="42" t="s">
        <v>36</v>
      </c>
      <c r="B5" s="42" t="s">
        <v>13</v>
      </c>
      <c r="C5" s="38">
        <v>3191</v>
      </c>
      <c r="D5" s="38">
        <v>100</v>
      </c>
      <c r="E5" s="39">
        <v>143788146</v>
      </c>
      <c r="F5" s="40">
        <v>143788146</v>
      </c>
      <c r="G5" s="40">
        <v>9319347.6600000001</v>
      </c>
      <c r="H5" s="40">
        <v>9319347.6600000001</v>
      </c>
      <c r="I5" s="40">
        <v>0</v>
      </c>
      <c r="J5" s="41">
        <v>0</v>
      </c>
    </row>
    <row r="6" spans="1:10" x14ac:dyDescent="0.25">
      <c r="A6" s="42" t="s">
        <v>36</v>
      </c>
      <c r="B6" s="42" t="s">
        <v>13</v>
      </c>
      <c r="C6" s="38">
        <v>3390</v>
      </c>
      <c r="D6" s="38">
        <v>100</v>
      </c>
      <c r="E6" s="39">
        <v>38000000</v>
      </c>
      <c r="F6" s="40">
        <v>38000000</v>
      </c>
      <c r="G6" s="40">
        <v>2881848.9000000004</v>
      </c>
      <c r="H6" s="40">
        <v>2881847.9000000004</v>
      </c>
      <c r="I6" s="40">
        <v>0</v>
      </c>
      <c r="J6" s="41">
        <v>0</v>
      </c>
    </row>
    <row r="7" spans="1:10" x14ac:dyDescent="0.25">
      <c r="A7" s="42" t="s">
        <v>36</v>
      </c>
      <c r="B7" s="37" t="s">
        <v>6</v>
      </c>
      <c r="C7" s="38">
        <v>3390</v>
      </c>
      <c r="D7" s="38">
        <v>100</v>
      </c>
      <c r="E7" s="39">
        <v>16763500</v>
      </c>
      <c r="F7" s="40">
        <v>16763500</v>
      </c>
      <c r="G7" s="40">
        <v>471560.35000000003</v>
      </c>
      <c r="H7" s="40">
        <v>0</v>
      </c>
      <c r="I7" s="40">
        <v>0</v>
      </c>
      <c r="J7" s="41">
        <v>0</v>
      </c>
    </row>
    <row r="8" spans="1:10" x14ac:dyDescent="0.25">
      <c r="A8" s="42" t="s">
        <v>36</v>
      </c>
      <c r="B8" s="42" t="s">
        <v>6</v>
      </c>
      <c r="C8" s="43">
        <v>3390</v>
      </c>
      <c r="D8" s="44">
        <v>212</v>
      </c>
      <c r="E8" s="45">
        <v>88370</v>
      </c>
      <c r="F8" s="46">
        <v>44185</v>
      </c>
      <c r="G8" s="46">
        <v>2807.7</v>
      </c>
      <c r="H8" s="46">
        <v>0</v>
      </c>
      <c r="I8" s="46">
        <v>0</v>
      </c>
      <c r="J8" s="47">
        <v>44185</v>
      </c>
    </row>
    <row r="9" spans="1:10" x14ac:dyDescent="0.25">
      <c r="A9" s="42" t="s">
        <v>36</v>
      </c>
      <c r="B9" s="42" t="s">
        <v>6</v>
      </c>
      <c r="C9" s="43">
        <v>3390</v>
      </c>
      <c r="D9" s="44">
        <v>230</v>
      </c>
      <c r="E9" s="45">
        <v>4684660</v>
      </c>
      <c r="F9" s="46">
        <v>3279262</v>
      </c>
      <c r="G9" s="46">
        <v>273213.46999999997</v>
      </c>
      <c r="H9" s="46">
        <v>2068.8000000000002</v>
      </c>
      <c r="I9" s="46">
        <v>2068.8000000000002</v>
      </c>
      <c r="J9" s="47">
        <v>1405398</v>
      </c>
    </row>
    <row r="10" spans="1:10" x14ac:dyDescent="0.25">
      <c r="A10" s="42" t="s">
        <v>36</v>
      </c>
      <c r="B10" s="37" t="s">
        <v>7</v>
      </c>
      <c r="C10" s="38">
        <v>3390</v>
      </c>
      <c r="D10" s="38">
        <v>100</v>
      </c>
      <c r="E10" s="39">
        <v>1323000</v>
      </c>
      <c r="F10" s="40">
        <v>1323000</v>
      </c>
      <c r="G10" s="40">
        <v>0</v>
      </c>
      <c r="H10" s="40">
        <v>0</v>
      </c>
      <c r="I10" s="40">
        <v>0</v>
      </c>
      <c r="J10" s="41">
        <v>0</v>
      </c>
    </row>
    <row r="11" spans="1:10" x14ac:dyDescent="0.25">
      <c r="A11" s="42" t="s">
        <v>36</v>
      </c>
      <c r="B11" s="42" t="s">
        <v>7</v>
      </c>
      <c r="C11" s="43">
        <v>3390</v>
      </c>
      <c r="D11" s="44">
        <v>230</v>
      </c>
      <c r="E11" s="45">
        <v>5000</v>
      </c>
      <c r="F11" s="46">
        <v>3500</v>
      </c>
      <c r="G11" s="46">
        <v>0</v>
      </c>
      <c r="H11" s="46">
        <v>0</v>
      </c>
      <c r="I11" s="46">
        <v>0</v>
      </c>
      <c r="J11" s="47">
        <v>1500</v>
      </c>
    </row>
    <row r="12" spans="1:10" x14ac:dyDescent="0.25">
      <c r="A12" s="42" t="s">
        <v>36</v>
      </c>
      <c r="B12" s="37" t="s">
        <v>8</v>
      </c>
      <c r="C12" s="38">
        <v>3390</v>
      </c>
      <c r="D12" s="38">
        <v>100</v>
      </c>
      <c r="E12" s="39">
        <v>67019963</v>
      </c>
      <c r="F12" s="40">
        <v>67019963</v>
      </c>
      <c r="G12" s="40">
        <v>4727082.82</v>
      </c>
      <c r="H12" s="40">
        <v>0</v>
      </c>
      <c r="I12" s="40">
        <v>0</v>
      </c>
      <c r="J12" s="41">
        <v>0</v>
      </c>
    </row>
    <row r="13" spans="1:10" x14ac:dyDescent="0.25">
      <c r="A13" s="42" t="s">
        <v>36</v>
      </c>
      <c r="B13" s="42" t="s">
        <v>8</v>
      </c>
      <c r="C13" s="38">
        <v>4590</v>
      </c>
      <c r="D13" s="38">
        <v>100</v>
      </c>
      <c r="E13" s="39">
        <v>1000</v>
      </c>
      <c r="F13" s="40">
        <v>1000</v>
      </c>
      <c r="G13" s="40">
        <v>0</v>
      </c>
      <c r="H13" s="40">
        <v>0</v>
      </c>
      <c r="I13" s="40">
        <v>0</v>
      </c>
      <c r="J13" s="41">
        <v>0</v>
      </c>
    </row>
    <row r="14" spans="1:10" x14ac:dyDescent="0.25">
      <c r="A14" s="42" t="s">
        <v>36</v>
      </c>
      <c r="B14" s="37" t="s">
        <v>9</v>
      </c>
      <c r="C14" s="38">
        <v>3390</v>
      </c>
      <c r="D14" s="38">
        <v>100</v>
      </c>
      <c r="E14" s="39">
        <v>10625576</v>
      </c>
      <c r="F14" s="40">
        <v>10625576</v>
      </c>
      <c r="G14" s="40">
        <v>2317071.11</v>
      </c>
      <c r="H14" s="40">
        <v>0</v>
      </c>
      <c r="I14" s="40">
        <v>0</v>
      </c>
      <c r="J14" s="41">
        <v>0</v>
      </c>
    </row>
    <row r="15" spans="1:10" x14ac:dyDescent="0.25">
      <c r="A15" s="42" t="s">
        <v>36</v>
      </c>
      <c r="B15" s="42" t="s">
        <v>9</v>
      </c>
      <c r="C15" s="43">
        <v>3390</v>
      </c>
      <c r="D15" s="44">
        <v>122</v>
      </c>
      <c r="E15" s="45">
        <v>18039362</v>
      </c>
      <c r="F15" s="46">
        <v>18039362</v>
      </c>
      <c r="G15" s="46">
        <v>0</v>
      </c>
      <c r="H15" s="46">
        <v>0</v>
      </c>
      <c r="I15" s="46">
        <v>0</v>
      </c>
      <c r="J15" s="47">
        <v>0</v>
      </c>
    </row>
    <row r="16" spans="1:10" x14ac:dyDescent="0.25">
      <c r="A16" s="42" t="s">
        <v>36</v>
      </c>
      <c r="B16" s="37" t="s">
        <v>10</v>
      </c>
      <c r="C16" s="38">
        <v>3390</v>
      </c>
      <c r="D16" s="38">
        <v>230</v>
      </c>
      <c r="E16" s="39">
        <v>28972148</v>
      </c>
      <c r="F16" s="40">
        <v>20280503.899999999</v>
      </c>
      <c r="G16" s="40">
        <v>1922278.3800000001</v>
      </c>
      <c r="H16" s="40">
        <v>0</v>
      </c>
      <c r="I16" s="40">
        <v>0</v>
      </c>
      <c r="J16" s="41">
        <v>8691644.0999999996</v>
      </c>
    </row>
    <row r="17" spans="1:10" x14ac:dyDescent="0.25">
      <c r="A17" s="42" t="s">
        <v>36</v>
      </c>
      <c r="B17" s="42" t="s">
        <v>10</v>
      </c>
      <c r="C17" s="38">
        <v>4490</v>
      </c>
      <c r="D17" s="38">
        <v>230</v>
      </c>
      <c r="E17" s="39">
        <v>3727682</v>
      </c>
      <c r="F17" s="40">
        <v>2609377</v>
      </c>
      <c r="G17" s="40">
        <v>0</v>
      </c>
      <c r="H17" s="40">
        <v>0</v>
      </c>
      <c r="I17" s="40">
        <v>0</v>
      </c>
      <c r="J17" s="41">
        <v>1118305</v>
      </c>
    </row>
    <row r="18" spans="1:10" x14ac:dyDescent="0.25">
      <c r="A18" s="42" t="s">
        <v>36</v>
      </c>
      <c r="B18" s="42" t="s">
        <v>10</v>
      </c>
      <c r="C18" s="38">
        <v>3391</v>
      </c>
      <c r="D18" s="38">
        <v>230</v>
      </c>
      <c r="E18" s="39">
        <v>10000000</v>
      </c>
      <c r="F18" s="40">
        <v>7000000.0999999996</v>
      </c>
      <c r="G18" s="40">
        <v>0</v>
      </c>
      <c r="H18" s="40">
        <v>0</v>
      </c>
      <c r="I18" s="40">
        <v>0</v>
      </c>
      <c r="J18" s="41">
        <v>2999999.9</v>
      </c>
    </row>
    <row r="19" spans="1:10" x14ac:dyDescent="0.25">
      <c r="A19" s="42" t="s">
        <v>36</v>
      </c>
      <c r="B19" s="37" t="s">
        <v>11</v>
      </c>
      <c r="C19" s="38">
        <v>3390</v>
      </c>
      <c r="D19" s="38">
        <v>100</v>
      </c>
      <c r="E19" s="39">
        <v>12645759</v>
      </c>
      <c r="F19" s="40">
        <v>12645759</v>
      </c>
      <c r="G19" s="40">
        <v>4287333.33</v>
      </c>
      <c r="H19" s="40">
        <v>0</v>
      </c>
      <c r="I19" s="40">
        <v>0</v>
      </c>
      <c r="J19" s="41">
        <v>0</v>
      </c>
    </row>
    <row r="20" spans="1:10" x14ac:dyDescent="0.25">
      <c r="A20" s="42" t="s">
        <v>36</v>
      </c>
      <c r="B20" s="42" t="s">
        <v>11</v>
      </c>
      <c r="C20" s="43">
        <v>3390</v>
      </c>
      <c r="D20" s="44">
        <v>122</v>
      </c>
      <c r="E20" s="45">
        <v>51954210</v>
      </c>
      <c r="F20" s="46">
        <v>51954210</v>
      </c>
      <c r="G20" s="46">
        <v>0</v>
      </c>
      <c r="H20" s="46">
        <v>0</v>
      </c>
      <c r="I20" s="46">
        <v>0</v>
      </c>
      <c r="J20" s="47">
        <v>0</v>
      </c>
    </row>
    <row r="21" spans="1:10" x14ac:dyDescent="0.25">
      <c r="A21" s="42" t="s">
        <v>36</v>
      </c>
      <c r="B21" s="37" t="s">
        <v>12</v>
      </c>
      <c r="C21" s="38">
        <v>3390</v>
      </c>
      <c r="D21" s="38">
        <v>100</v>
      </c>
      <c r="E21" s="39">
        <v>16532672</v>
      </c>
      <c r="F21" s="40">
        <v>16532672</v>
      </c>
      <c r="G21" s="40">
        <v>473546.61</v>
      </c>
      <c r="H21" s="40">
        <v>0</v>
      </c>
      <c r="I21" s="40">
        <v>0</v>
      </c>
      <c r="J21" s="41">
        <v>0</v>
      </c>
    </row>
    <row r="22" spans="1:10" x14ac:dyDescent="0.25">
      <c r="A22" s="42" t="s">
        <v>36</v>
      </c>
      <c r="B22" s="37" t="s">
        <v>14</v>
      </c>
      <c r="C22" s="38">
        <v>4490</v>
      </c>
      <c r="D22" s="38">
        <v>100</v>
      </c>
      <c r="E22" s="39">
        <v>100000</v>
      </c>
      <c r="F22" s="40">
        <v>100000</v>
      </c>
      <c r="G22" s="40">
        <v>0</v>
      </c>
      <c r="H22" s="40">
        <v>0</v>
      </c>
      <c r="I22" s="40">
        <v>0</v>
      </c>
      <c r="J22" s="41">
        <v>0</v>
      </c>
    </row>
    <row r="23" spans="1:10" x14ac:dyDescent="0.25">
      <c r="A23" s="42" t="s">
        <v>36</v>
      </c>
      <c r="B23" s="42" t="s">
        <v>14</v>
      </c>
      <c r="C23" s="43">
        <v>4490</v>
      </c>
      <c r="D23" s="44">
        <v>101</v>
      </c>
      <c r="E23" s="45">
        <v>150000</v>
      </c>
      <c r="F23" s="46">
        <v>0</v>
      </c>
      <c r="G23" s="46">
        <v>0</v>
      </c>
      <c r="H23" s="46">
        <v>0</v>
      </c>
      <c r="I23" s="46">
        <v>0</v>
      </c>
      <c r="J23" s="47">
        <v>150000</v>
      </c>
    </row>
    <row r="24" spans="1:10" x14ac:dyDescent="0.25">
      <c r="A24" s="42" t="s">
        <v>36</v>
      </c>
      <c r="B24" s="37" t="s">
        <v>15</v>
      </c>
      <c r="C24" s="38">
        <v>4490</v>
      </c>
      <c r="D24" s="38">
        <v>100</v>
      </c>
      <c r="E24" s="39">
        <v>10100000</v>
      </c>
      <c r="F24" s="40">
        <v>10100000</v>
      </c>
      <c r="G24" s="40">
        <v>0</v>
      </c>
      <c r="H24" s="40">
        <v>0</v>
      </c>
      <c r="I24" s="40">
        <v>0</v>
      </c>
      <c r="J24" s="41">
        <v>0</v>
      </c>
    </row>
    <row r="25" spans="1:10" x14ac:dyDescent="0.25">
      <c r="A25" s="42" t="s">
        <v>36</v>
      </c>
      <c r="B25" s="37" t="s">
        <v>16</v>
      </c>
      <c r="C25" s="38">
        <v>4490</v>
      </c>
      <c r="D25" s="38">
        <v>100</v>
      </c>
      <c r="E25" s="39">
        <v>1506820</v>
      </c>
      <c r="F25" s="40">
        <v>1506820</v>
      </c>
      <c r="G25" s="40">
        <v>0</v>
      </c>
      <c r="H25" s="40">
        <v>0</v>
      </c>
      <c r="I25" s="40">
        <v>0</v>
      </c>
      <c r="J25" s="41">
        <v>0</v>
      </c>
    </row>
    <row r="26" spans="1:10" x14ac:dyDescent="0.25">
      <c r="A26" s="42" t="s">
        <v>36</v>
      </c>
      <c r="B26" s="42" t="s">
        <v>16</v>
      </c>
      <c r="C26" s="43">
        <v>4490</v>
      </c>
      <c r="D26" s="44">
        <v>101</v>
      </c>
      <c r="E26" s="45">
        <v>300000</v>
      </c>
      <c r="F26" s="46">
        <v>0</v>
      </c>
      <c r="G26" s="46">
        <v>0</v>
      </c>
      <c r="H26" s="46">
        <v>0</v>
      </c>
      <c r="I26" s="46">
        <v>0</v>
      </c>
      <c r="J26" s="47">
        <v>300000</v>
      </c>
    </row>
    <row r="27" spans="1:10" x14ac:dyDescent="0.25">
      <c r="A27" s="42" t="s">
        <v>36</v>
      </c>
      <c r="B27" s="37" t="s">
        <v>17</v>
      </c>
      <c r="C27" s="38">
        <v>3390</v>
      </c>
      <c r="D27" s="38">
        <v>100</v>
      </c>
      <c r="E27" s="39">
        <v>1586820</v>
      </c>
      <c r="F27" s="40">
        <v>1586820</v>
      </c>
      <c r="G27" s="40">
        <v>0</v>
      </c>
      <c r="H27" s="40">
        <v>0</v>
      </c>
      <c r="I27" s="40">
        <v>0</v>
      </c>
      <c r="J27" s="41">
        <v>0</v>
      </c>
    </row>
    <row r="28" spans="1:10" x14ac:dyDescent="0.25">
      <c r="A28" s="42" t="s">
        <v>36</v>
      </c>
      <c r="B28" s="42" t="s">
        <v>17</v>
      </c>
      <c r="C28" s="43">
        <v>3390</v>
      </c>
      <c r="D28" s="44">
        <v>212</v>
      </c>
      <c r="E28" s="45">
        <v>7455199</v>
      </c>
      <c r="F28" s="46">
        <v>3727599</v>
      </c>
      <c r="G28" s="46">
        <v>56562</v>
      </c>
      <c r="H28" s="46">
        <v>0</v>
      </c>
      <c r="I28" s="46">
        <v>0</v>
      </c>
      <c r="J28" s="47">
        <v>3727600</v>
      </c>
    </row>
    <row r="29" spans="1:10" x14ac:dyDescent="0.25">
      <c r="A29" s="42" t="s">
        <v>36</v>
      </c>
      <c r="B29" s="42" t="s">
        <v>17</v>
      </c>
      <c r="C29" s="38">
        <v>4490</v>
      </c>
      <c r="D29" s="38">
        <v>212</v>
      </c>
      <c r="E29" s="39">
        <v>4230517</v>
      </c>
      <c r="F29" s="40">
        <v>2115258</v>
      </c>
      <c r="G29" s="40">
        <v>0</v>
      </c>
      <c r="H29" s="40">
        <v>0</v>
      </c>
      <c r="I29" s="40">
        <v>0</v>
      </c>
      <c r="J29" s="41">
        <v>2115259</v>
      </c>
    </row>
    <row r="30" spans="1:10" x14ac:dyDescent="0.25">
      <c r="A30" s="42" t="s">
        <v>36</v>
      </c>
      <c r="B30" s="37" t="s">
        <v>18</v>
      </c>
      <c r="C30" s="38">
        <v>3390</v>
      </c>
      <c r="D30" s="38">
        <v>101</v>
      </c>
      <c r="E30" s="39">
        <v>250000</v>
      </c>
      <c r="F30" s="40">
        <v>0</v>
      </c>
      <c r="G30" s="40">
        <v>0</v>
      </c>
      <c r="H30" s="40">
        <v>0</v>
      </c>
      <c r="I30" s="40">
        <v>0</v>
      </c>
      <c r="J30" s="41">
        <v>250000</v>
      </c>
    </row>
    <row r="31" spans="1:10" x14ac:dyDescent="0.25">
      <c r="A31" s="42" t="s">
        <v>36</v>
      </c>
      <c r="B31" s="42" t="s">
        <v>18</v>
      </c>
      <c r="C31" s="43">
        <v>3390</v>
      </c>
      <c r="D31" s="44">
        <v>225</v>
      </c>
      <c r="E31" s="45">
        <v>38420000</v>
      </c>
      <c r="F31" s="46">
        <v>38420000</v>
      </c>
      <c r="G31" s="46">
        <v>2487863.5900000003</v>
      </c>
      <c r="H31" s="46">
        <v>0</v>
      </c>
      <c r="I31" s="46">
        <v>0</v>
      </c>
      <c r="J31" s="47">
        <v>0</v>
      </c>
    </row>
    <row r="32" spans="1:10" x14ac:dyDescent="0.25">
      <c r="A32" s="42" t="s">
        <v>36</v>
      </c>
      <c r="B32" s="42" t="s">
        <v>18</v>
      </c>
      <c r="C32" s="38">
        <v>4490</v>
      </c>
      <c r="D32" s="38">
        <v>225</v>
      </c>
      <c r="E32" s="39">
        <v>5000000</v>
      </c>
      <c r="F32" s="40">
        <v>5000000</v>
      </c>
      <c r="G32" s="40">
        <v>26500</v>
      </c>
      <c r="H32" s="40">
        <v>0</v>
      </c>
      <c r="I32" s="40">
        <v>0</v>
      </c>
      <c r="J32" s="41">
        <v>0</v>
      </c>
    </row>
    <row r="33" spans="1:10" x14ac:dyDescent="0.25">
      <c r="A33" s="42" t="s">
        <v>36</v>
      </c>
      <c r="B33" s="37" t="s">
        <v>19</v>
      </c>
      <c r="C33" s="38">
        <v>3390</v>
      </c>
      <c r="D33" s="38">
        <v>100</v>
      </c>
      <c r="E33" s="39">
        <v>4971379</v>
      </c>
      <c r="F33" s="40">
        <v>4971379</v>
      </c>
      <c r="G33" s="40">
        <v>0</v>
      </c>
      <c r="H33" s="40">
        <v>0</v>
      </c>
      <c r="I33" s="40">
        <v>0</v>
      </c>
      <c r="J33" s="41">
        <v>0</v>
      </c>
    </row>
    <row r="34" spans="1:10" x14ac:dyDescent="0.25">
      <c r="A34" s="42" t="s">
        <v>36</v>
      </c>
      <c r="B34" s="42" t="s">
        <v>19</v>
      </c>
      <c r="C34" s="43">
        <v>3390</v>
      </c>
      <c r="D34" s="44">
        <v>122</v>
      </c>
      <c r="E34" s="45">
        <v>16837248</v>
      </c>
      <c r="F34" s="46">
        <v>16837248</v>
      </c>
      <c r="G34" s="46">
        <v>0</v>
      </c>
      <c r="H34" s="46">
        <v>0</v>
      </c>
      <c r="I34" s="46">
        <v>0</v>
      </c>
      <c r="J34" s="47">
        <v>0</v>
      </c>
    </row>
    <row r="35" spans="1:10" x14ac:dyDescent="0.25">
      <c r="A35" s="42" t="s">
        <v>36</v>
      </c>
      <c r="B35" s="42" t="s">
        <v>19</v>
      </c>
      <c r="C35" s="43">
        <v>3390</v>
      </c>
      <c r="D35" s="44">
        <v>230</v>
      </c>
      <c r="E35" s="45">
        <v>5000</v>
      </c>
      <c r="F35" s="46">
        <v>3500</v>
      </c>
      <c r="G35" s="46">
        <v>0</v>
      </c>
      <c r="H35" s="46">
        <v>0</v>
      </c>
      <c r="I35" s="46">
        <v>0</v>
      </c>
      <c r="J35" s="47">
        <v>1500</v>
      </c>
    </row>
    <row r="36" spans="1:10" x14ac:dyDescent="0.25">
      <c r="A36" s="42" t="s">
        <v>36</v>
      </c>
      <c r="B36" s="38" t="s">
        <v>47</v>
      </c>
      <c r="C36" s="38">
        <v>3220</v>
      </c>
      <c r="D36" s="38">
        <v>100</v>
      </c>
      <c r="E36" s="39">
        <v>2500</v>
      </c>
      <c r="F36" s="40">
        <v>2500</v>
      </c>
      <c r="G36" s="40">
        <v>0</v>
      </c>
      <c r="H36" s="40">
        <v>0</v>
      </c>
      <c r="I36" s="40">
        <v>0</v>
      </c>
      <c r="J36" s="41">
        <v>0</v>
      </c>
    </row>
    <row r="37" spans="1:10" x14ac:dyDescent="0.25">
      <c r="A37" s="42" t="s">
        <v>36</v>
      </c>
      <c r="B37" s="43" t="s">
        <v>47</v>
      </c>
      <c r="C37" s="38">
        <v>4620</v>
      </c>
      <c r="D37" s="38">
        <v>100</v>
      </c>
      <c r="E37" s="39">
        <v>2500</v>
      </c>
      <c r="F37" s="40">
        <v>2500</v>
      </c>
      <c r="G37" s="40">
        <v>0</v>
      </c>
      <c r="H37" s="40">
        <v>0</v>
      </c>
      <c r="I37" s="40">
        <v>0</v>
      </c>
      <c r="J37" s="41">
        <v>0</v>
      </c>
    </row>
    <row r="38" spans="1:10" x14ac:dyDescent="0.25">
      <c r="A38" s="42" t="s">
        <v>36</v>
      </c>
      <c r="B38" s="38" t="s">
        <v>48</v>
      </c>
      <c r="C38" s="38">
        <v>3390</v>
      </c>
      <c r="D38" s="38">
        <v>100</v>
      </c>
      <c r="E38" s="39">
        <v>100000</v>
      </c>
      <c r="F38" s="40">
        <v>100000</v>
      </c>
      <c r="G38" s="40">
        <v>0</v>
      </c>
      <c r="H38" s="40">
        <v>0</v>
      </c>
      <c r="I38" s="40">
        <v>0</v>
      </c>
      <c r="J38" s="41">
        <v>0</v>
      </c>
    </row>
    <row r="39" spans="1:10" x14ac:dyDescent="0.25">
      <c r="A39" s="37" t="s">
        <v>37</v>
      </c>
      <c r="B39" s="37" t="s">
        <v>20</v>
      </c>
      <c r="C39" s="38">
        <v>3190</v>
      </c>
      <c r="D39" s="38">
        <v>100</v>
      </c>
      <c r="E39" s="39">
        <v>118161352</v>
      </c>
      <c r="F39" s="40">
        <v>118161352</v>
      </c>
      <c r="G39" s="40">
        <v>19198972.149999995</v>
      </c>
      <c r="H39" s="40">
        <v>17121456.819999997</v>
      </c>
      <c r="I39" s="40">
        <v>5226589.03</v>
      </c>
      <c r="J39" s="41">
        <v>0</v>
      </c>
    </row>
    <row r="40" spans="1:10" x14ac:dyDescent="0.25">
      <c r="A40" s="42" t="s">
        <v>37</v>
      </c>
      <c r="B40" s="42" t="s">
        <v>20</v>
      </c>
      <c r="C40" s="43">
        <v>3190</v>
      </c>
      <c r="D40" s="44">
        <v>122</v>
      </c>
      <c r="E40" s="45">
        <v>98700832</v>
      </c>
      <c r="F40" s="46">
        <v>98700832</v>
      </c>
      <c r="G40" s="46">
        <v>0</v>
      </c>
      <c r="H40" s="46">
        <v>0</v>
      </c>
      <c r="I40" s="46">
        <v>0</v>
      </c>
      <c r="J40" s="47">
        <v>0</v>
      </c>
    </row>
    <row r="41" spans="1:10" x14ac:dyDescent="0.25">
      <c r="A41" s="42" t="s">
        <v>37</v>
      </c>
      <c r="B41" s="42" t="s">
        <v>20</v>
      </c>
      <c r="C41" s="38">
        <v>3191</v>
      </c>
      <c r="D41" s="38">
        <v>100</v>
      </c>
      <c r="E41" s="39">
        <v>68561411</v>
      </c>
      <c r="F41" s="40">
        <v>68561411</v>
      </c>
      <c r="G41" s="40">
        <v>3237227.7800000003</v>
      </c>
      <c r="H41" s="40">
        <v>3237227.7800000003</v>
      </c>
      <c r="I41" s="40">
        <v>0</v>
      </c>
      <c r="J41" s="41">
        <v>0</v>
      </c>
    </row>
    <row r="42" spans="1:10" x14ac:dyDescent="0.25">
      <c r="A42" s="42" t="s">
        <v>37</v>
      </c>
      <c r="B42" s="42" t="s">
        <v>20</v>
      </c>
      <c r="C42" s="38">
        <v>3390</v>
      </c>
      <c r="D42" s="38">
        <v>100</v>
      </c>
      <c r="E42" s="39">
        <v>23561370</v>
      </c>
      <c r="F42" s="40">
        <v>23561370</v>
      </c>
      <c r="G42" s="40">
        <v>1641272.57</v>
      </c>
      <c r="H42" s="40">
        <v>1483064.4000000001</v>
      </c>
      <c r="I42" s="40">
        <v>0</v>
      </c>
      <c r="J42" s="41">
        <v>0</v>
      </c>
    </row>
    <row r="43" spans="1:10" x14ac:dyDescent="0.25">
      <c r="A43" s="42" t="s">
        <v>37</v>
      </c>
      <c r="B43" s="37" t="s">
        <v>21</v>
      </c>
      <c r="C43" s="38">
        <v>3390</v>
      </c>
      <c r="D43" s="38">
        <v>100</v>
      </c>
      <c r="E43" s="39">
        <v>11738304</v>
      </c>
      <c r="F43" s="40">
        <v>11738304</v>
      </c>
      <c r="G43" s="40">
        <v>0</v>
      </c>
      <c r="H43" s="40">
        <v>0</v>
      </c>
      <c r="I43" s="40">
        <v>0</v>
      </c>
      <c r="J43" s="41">
        <v>0</v>
      </c>
    </row>
    <row r="44" spans="1:10" x14ac:dyDescent="0.25">
      <c r="A44" s="42" t="s">
        <v>37</v>
      </c>
      <c r="B44" s="42" t="s">
        <v>21</v>
      </c>
      <c r="C44" s="43">
        <v>3390</v>
      </c>
      <c r="D44" s="44">
        <v>101</v>
      </c>
      <c r="E44" s="45">
        <v>850893</v>
      </c>
      <c r="F44" s="46">
        <v>0</v>
      </c>
      <c r="G44" s="46">
        <v>0</v>
      </c>
      <c r="H44" s="46">
        <v>0</v>
      </c>
      <c r="I44" s="46">
        <v>0</v>
      </c>
      <c r="J44" s="47">
        <v>850893</v>
      </c>
    </row>
    <row r="45" spans="1:10" x14ac:dyDescent="0.25">
      <c r="A45" s="42" t="s">
        <v>37</v>
      </c>
      <c r="B45" s="42" t="s">
        <v>21</v>
      </c>
      <c r="C45" s="43">
        <v>3390</v>
      </c>
      <c r="D45" s="44">
        <v>122</v>
      </c>
      <c r="E45" s="45">
        <v>84408681</v>
      </c>
      <c r="F45" s="46">
        <v>84408681</v>
      </c>
      <c r="G45" s="46">
        <v>27202</v>
      </c>
      <c r="H45" s="46">
        <v>0</v>
      </c>
      <c r="I45" s="46">
        <v>0</v>
      </c>
      <c r="J45" s="47">
        <v>0</v>
      </c>
    </row>
    <row r="46" spans="1:10" x14ac:dyDescent="0.25">
      <c r="A46" s="37" t="s">
        <v>38</v>
      </c>
      <c r="B46" s="37" t="s">
        <v>25</v>
      </c>
      <c r="C46" s="38">
        <v>3390</v>
      </c>
      <c r="D46" s="38">
        <v>100</v>
      </c>
      <c r="E46" s="39">
        <v>37406820</v>
      </c>
      <c r="F46" s="40">
        <v>37406820</v>
      </c>
      <c r="G46" s="40">
        <v>2478161.33</v>
      </c>
      <c r="H46" s="40">
        <v>0</v>
      </c>
      <c r="I46" s="40">
        <v>0</v>
      </c>
      <c r="J46" s="41">
        <v>0</v>
      </c>
    </row>
    <row r="47" spans="1:10" x14ac:dyDescent="0.25">
      <c r="A47" s="37" t="s">
        <v>37</v>
      </c>
      <c r="B47" s="37" t="s">
        <v>22</v>
      </c>
      <c r="C47" s="38">
        <v>3390</v>
      </c>
      <c r="D47" s="38">
        <v>100</v>
      </c>
      <c r="E47" s="39">
        <v>0</v>
      </c>
      <c r="F47" s="40">
        <v>1192000</v>
      </c>
      <c r="G47" s="40">
        <v>331183.05</v>
      </c>
      <c r="H47" s="40">
        <v>0</v>
      </c>
      <c r="I47" s="40">
        <v>0</v>
      </c>
      <c r="J47" s="41">
        <v>0</v>
      </c>
    </row>
    <row r="48" spans="1:10" x14ac:dyDescent="0.25">
      <c r="A48" s="42" t="s">
        <v>37</v>
      </c>
      <c r="B48" s="37" t="s">
        <v>23</v>
      </c>
      <c r="C48" s="38">
        <v>3390</v>
      </c>
      <c r="D48" s="38">
        <v>100</v>
      </c>
      <c r="E48" s="39">
        <v>0</v>
      </c>
      <c r="F48" s="40">
        <v>450000</v>
      </c>
      <c r="G48" s="40">
        <v>0</v>
      </c>
      <c r="H48" s="40">
        <v>0</v>
      </c>
      <c r="I48" s="40">
        <v>0</v>
      </c>
      <c r="J48" s="41">
        <v>0</v>
      </c>
    </row>
    <row r="49" spans="1:10" x14ac:dyDescent="0.25">
      <c r="A49" s="42" t="s">
        <v>37</v>
      </c>
      <c r="B49" s="37" t="s">
        <v>24</v>
      </c>
      <c r="C49" s="38">
        <v>3390</v>
      </c>
      <c r="D49" s="38">
        <v>100</v>
      </c>
      <c r="E49" s="39">
        <v>0</v>
      </c>
      <c r="F49" s="40">
        <v>1442025</v>
      </c>
      <c r="G49" s="40">
        <v>446556.55</v>
      </c>
      <c r="H49" s="40">
        <v>0</v>
      </c>
      <c r="I49" s="40">
        <v>0</v>
      </c>
      <c r="J49" s="41">
        <v>0</v>
      </c>
    </row>
    <row r="50" spans="1:10" ht="15.75" thickBot="1" x14ac:dyDescent="0.3">
      <c r="A50" s="42" t="s">
        <v>37</v>
      </c>
      <c r="B50" s="38" t="s">
        <v>46</v>
      </c>
      <c r="C50" s="38">
        <v>3340</v>
      </c>
      <c r="D50" s="38">
        <v>225</v>
      </c>
      <c r="E50" s="39">
        <v>0</v>
      </c>
      <c r="F50" s="40">
        <v>450000</v>
      </c>
      <c r="G50" s="40">
        <v>0</v>
      </c>
      <c r="H50" s="40">
        <v>0</v>
      </c>
      <c r="I50" s="40">
        <v>0</v>
      </c>
      <c r="J50" s="41">
        <v>0</v>
      </c>
    </row>
    <row r="51" spans="1:10" ht="15.75" thickTop="1" x14ac:dyDescent="0.25">
      <c r="A51" s="6" t="s">
        <v>26</v>
      </c>
      <c r="B51" s="6"/>
      <c r="C51" s="6"/>
      <c r="D51" s="7"/>
      <c r="E51" s="8">
        <v>1597246388</v>
      </c>
      <c r="F51" s="8">
        <v>1579124129</v>
      </c>
      <c r="G51" s="8">
        <v>110977718.18999998</v>
      </c>
      <c r="H51" s="8">
        <v>82614372.280000001</v>
      </c>
      <c r="I51" s="8">
        <v>20069308.350000001</v>
      </c>
      <c r="J51" s="8">
        <v>21656284</v>
      </c>
    </row>
    <row r="52" spans="1:10" x14ac:dyDescent="0.25">
      <c r="A52" s="129" t="s">
        <v>39</v>
      </c>
      <c r="B52" s="130"/>
      <c r="C52" s="131"/>
      <c r="D52" s="19">
        <v>100</v>
      </c>
      <c r="E52" s="20">
        <v>963737329</v>
      </c>
      <c r="F52" s="21">
        <v>963737328.99999988</v>
      </c>
      <c r="G52" s="21">
        <v>78847917.62000002</v>
      </c>
      <c r="H52" s="21">
        <v>60770554.480000004</v>
      </c>
      <c r="I52" s="21">
        <v>14840650.52</v>
      </c>
      <c r="J52" s="21">
        <v>0</v>
      </c>
    </row>
    <row r="53" spans="1:10" x14ac:dyDescent="0.25">
      <c r="A53" s="129"/>
      <c r="B53" s="130"/>
      <c r="C53" s="131"/>
      <c r="D53" s="22">
        <v>101</v>
      </c>
      <c r="E53" s="23">
        <v>700000</v>
      </c>
      <c r="F53" s="24">
        <v>0</v>
      </c>
      <c r="G53" s="24">
        <v>0</v>
      </c>
      <c r="H53" s="24">
        <v>0</v>
      </c>
      <c r="I53" s="24">
        <v>0</v>
      </c>
      <c r="J53" s="24">
        <v>700000</v>
      </c>
    </row>
    <row r="54" spans="1:10" x14ac:dyDescent="0.25">
      <c r="A54" s="129"/>
      <c r="B54" s="130"/>
      <c r="C54" s="131"/>
      <c r="D54" s="22">
        <v>122</v>
      </c>
      <c r="E54" s="23">
        <v>86830820</v>
      </c>
      <c r="F54" s="24">
        <v>86830820</v>
      </c>
      <c r="G54" s="24">
        <v>0</v>
      </c>
      <c r="H54" s="24">
        <v>0</v>
      </c>
      <c r="I54" s="24">
        <v>0</v>
      </c>
      <c r="J54" s="24">
        <v>0</v>
      </c>
    </row>
    <row r="55" spans="1:10" x14ac:dyDescent="0.25">
      <c r="A55" s="129"/>
      <c r="B55" s="130"/>
      <c r="C55" s="131"/>
      <c r="D55" s="22">
        <v>212</v>
      </c>
      <c r="E55" s="23">
        <v>11774086</v>
      </c>
      <c r="F55" s="24">
        <v>5887042</v>
      </c>
      <c r="G55" s="24">
        <v>59369.7</v>
      </c>
      <c r="H55" s="24">
        <v>0</v>
      </c>
      <c r="I55" s="24">
        <v>0</v>
      </c>
      <c r="J55" s="24">
        <v>5887044</v>
      </c>
    </row>
    <row r="56" spans="1:10" x14ac:dyDescent="0.25">
      <c r="A56" s="129"/>
      <c r="B56" s="130"/>
      <c r="C56" s="131"/>
      <c r="D56" s="22">
        <v>225</v>
      </c>
      <c r="E56" s="23">
        <v>43420000</v>
      </c>
      <c r="F56" s="24">
        <v>43420000</v>
      </c>
      <c r="G56" s="24">
        <v>2514363.5900000003</v>
      </c>
      <c r="H56" s="24">
        <v>0</v>
      </c>
      <c r="I56" s="24">
        <v>0</v>
      </c>
      <c r="J56" s="24">
        <v>0</v>
      </c>
    </row>
    <row r="57" spans="1:10" x14ac:dyDescent="0.25">
      <c r="A57" s="129"/>
      <c r="B57" s="130"/>
      <c r="C57" s="131"/>
      <c r="D57" s="25">
        <v>230</v>
      </c>
      <c r="E57" s="26">
        <v>47394490</v>
      </c>
      <c r="F57" s="27">
        <v>33176143</v>
      </c>
      <c r="G57" s="27">
        <v>2195491.85</v>
      </c>
      <c r="H57" s="27">
        <v>2068.8000000000002</v>
      </c>
      <c r="I57" s="27">
        <v>2068.8000000000002</v>
      </c>
      <c r="J57" s="27">
        <v>14218347</v>
      </c>
    </row>
    <row r="58" spans="1:10" x14ac:dyDescent="0.25">
      <c r="A58" s="129" t="s">
        <v>40</v>
      </c>
      <c r="B58" s="130"/>
      <c r="C58" s="131"/>
      <c r="D58" s="19">
        <v>100</v>
      </c>
      <c r="E58" s="20">
        <v>222022437</v>
      </c>
      <c r="F58" s="21">
        <v>225106461.99999997</v>
      </c>
      <c r="G58" s="21">
        <v>24855212.099999998</v>
      </c>
      <c r="H58" s="21">
        <v>21841748.999999996</v>
      </c>
      <c r="I58" s="21">
        <v>5226589.03</v>
      </c>
      <c r="J58" s="21">
        <v>0</v>
      </c>
    </row>
    <row r="59" spans="1:10" x14ac:dyDescent="0.25">
      <c r="A59" s="129"/>
      <c r="B59" s="130"/>
      <c r="C59" s="131"/>
      <c r="D59" s="22">
        <v>101</v>
      </c>
      <c r="E59" s="23">
        <v>850893</v>
      </c>
      <c r="F59" s="24">
        <v>0</v>
      </c>
      <c r="G59" s="24">
        <v>0</v>
      </c>
      <c r="H59" s="24">
        <v>0</v>
      </c>
      <c r="I59" s="24">
        <v>0</v>
      </c>
      <c r="J59" s="24">
        <v>850893</v>
      </c>
    </row>
    <row r="60" spans="1:10" x14ac:dyDescent="0.25">
      <c r="A60" s="129"/>
      <c r="B60" s="130"/>
      <c r="C60" s="131"/>
      <c r="D60" s="22">
        <v>122</v>
      </c>
      <c r="E60" s="23">
        <v>183109513</v>
      </c>
      <c r="F60" s="24">
        <v>183109513</v>
      </c>
      <c r="G60" s="24">
        <v>27202</v>
      </c>
      <c r="H60" s="24">
        <v>0</v>
      </c>
      <c r="I60" s="24">
        <v>0</v>
      </c>
      <c r="J60" s="24">
        <v>0</v>
      </c>
    </row>
    <row r="61" spans="1:10" x14ac:dyDescent="0.25">
      <c r="A61" s="129"/>
      <c r="B61" s="130"/>
      <c r="C61" s="131"/>
      <c r="D61" s="25">
        <v>225</v>
      </c>
      <c r="E61" s="26">
        <v>0</v>
      </c>
      <c r="F61" s="27">
        <v>450000</v>
      </c>
      <c r="G61" s="27">
        <v>0</v>
      </c>
      <c r="H61" s="27">
        <v>0</v>
      </c>
      <c r="I61" s="27">
        <v>0</v>
      </c>
      <c r="J61" s="27">
        <v>0</v>
      </c>
    </row>
    <row r="62" spans="1:10" ht="33" customHeight="1" thickBot="1" x14ac:dyDescent="0.3">
      <c r="A62" s="129" t="s">
        <v>41</v>
      </c>
      <c r="B62" s="130"/>
      <c r="C62" s="131"/>
      <c r="D62" s="36">
        <v>100</v>
      </c>
      <c r="E62" s="17">
        <v>37406820</v>
      </c>
      <c r="F62" s="18">
        <v>37406820</v>
      </c>
      <c r="G62" s="18">
        <v>2478161.33</v>
      </c>
      <c r="H62" s="18">
        <v>0</v>
      </c>
      <c r="I62" s="18">
        <v>0</v>
      </c>
      <c r="J62" s="18">
        <v>0</v>
      </c>
    </row>
    <row r="63" spans="1:10" ht="15.75" thickTop="1" x14ac:dyDescent="0.25">
      <c r="A63" s="6" t="s">
        <v>26</v>
      </c>
      <c r="B63" s="6"/>
      <c r="C63" s="6"/>
      <c r="D63" s="7"/>
      <c r="E63" s="8">
        <v>1597246388</v>
      </c>
      <c r="F63" s="8">
        <v>1579124129</v>
      </c>
      <c r="G63" s="8">
        <v>110977718.19000001</v>
      </c>
      <c r="H63" s="8">
        <v>82614372.280000001</v>
      </c>
      <c r="I63" s="8">
        <v>20069308.350000001</v>
      </c>
      <c r="J63" s="8">
        <v>21656284</v>
      </c>
    </row>
    <row r="64" spans="1:10" x14ac:dyDescent="0.25">
      <c r="A64" s="10" t="s">
        <v>28</v>
      </c>
      <c r="B64" s="9"/>
      <c r="C64" s="28"/>
      <c r="D64" s="11"/>
      <c r="E64" s="12">
        <v>1223166586</v>
      </c>
      <c r="F64" s="12">
        <v>1226250611.0000002</v>
      </c>
      <c r="G64" s="12">
        <v>106181291.05000001</v>
      </c>
      <c r="H64" s="12">
        <v>82612303.480000004</v>
      </c>
      <c r="I64" s="12">
        <v>20067239.550000001</v>
      </c>
      <c r="J64" s="12">
        <v>0</v>
      </c>
    </row>
    <row r="65" spans="1:10" x14ac:dyDescent="0.25">
      <c r="A65" s="13" t="s">
        <v>29</v>
      </c>
      <c r="B65" s="5"/>
      <c r="C65" s="29"/>
      <c r="D65" s="14"/>
      <c r="E65" s="15">
        <v>1550893</v>
      </c>
      <c r="F65" s="15">
        <v>0</v>
      </c>
      <c r="G65" s="15">
        <v>0</v>
      </c>
      <c r="H65" s="15">
        <v>0</v>
      </c>
      <c r="I65" s="15">
        <v>0</v>
      </c>
      <c r="J65" s="15">
        <v>1550893</v>
      </c>
    </row>
    <row r="66" spans="1:10" x14ac:dyDescent="0.25">
      <c r="A66" s="13" t="s">
        <v>30</v>
      </c>
      <c r="B66" s="5"/>
      <c r="C66" s="29"/>
      <c r="D66" s="14"/>
      <c r="E66" s="15">
        <v>269940333</v>
      </c>
      <c r="F66" s="15">
        <v>269940333</v>
      </c>
      <c r="G66" s="15">
        <v>27202</v>
      </c>
      <c r="H66" s="15">
        <v>0</v>
      </c>
      <c r="I66" s="15">
        <v>0</v>
      </c>
      <c r="J66" s="15">
        <v>0</v>
      </c>
    </row>
    <row r="67" spans="1:10" x14ac:dyDescent="0.25">
      <c r="A67" s="13" t="s">
        <v>31</v>
      </c>
      <c r="B67" s="5"/>
      <c r="C67" s="29"/>
      <c r="D67" s="14"/>
      <c r="E67" s="15">
        <v>11774086</v>
      </c>
      <c r="F67" s="15">
        <v>5887042</v>
      </c>
      <c r="G67" s="15">
        <v>59369.7</v>
      </c>
      <c r="H67" s="15">
        <v>0</v>
      </c>
      <c r="I67" s="15">
        <v>0</v>
      </c>
      <c r="J67" s="15">
        <v>5887044</v>
      </c>
    </row>
    <row r="68" spans="1:10" x14ac:dyDescent="0.25">
      <c r="A68" s="13" t="s">
        <v>32</v>
      </c>
      <c r="B68" s="5"/>
      <c r="C68" s="29"/>
      <c r="D68" s="14"/>
      <c r="E68" s="15">
        <v>43420000</v>
      </c>
      <c r="F68" s="15">
        <v>43870000</v>
      </c>
      <c r="G68" s="15">
        <v>2514363.5900000003</v>
      </c>
      <c r="H68" s="15">
        <v>0</v>
      </c>
      <c r="I68" s="15">
        <v>0</v>
      </c>
      <c r="J68" s="15">
        <v>0</v>
      </c>
    </row>
    <row r="69" spans="1:10" ht="15.75" thickBot="1" x14ac:dyDescent="0.3">
      <c r="A69" s="13" t="s">
        <v>33</v>
      </c>
      <c r="B69" s="5"/>
      <c r="C69" s="29"/>
      <c r="D69" s="14"/>
      <c r="E69" s="15">
        <v>47394490</v>
      </c>
      <c r="F69" s="15">
        <v>33176143</v>
      </c>
      <c r="G69" s="15">
        <v>2195491.85</v>
      </c>
      <c r="H69" s="15">
        <v>2068.8000000000002</v>
      </c>
      <c r="I69" s="15">
        <v>2068.8000000000002</v>
      </c>
      <c r="J69" s="15">
        <v>14218347</v>
      </c>
    </row>
    <row r="70" spans="1:10" ht="15.75" thickTop="1" x14ac:dyDescent="0.25">
      <c r="A70" s="6" t="s">
        <v>26</v>
      </c>
      <c r="B70" s="6"/>
      <c r="C70" s="6"/>
      <c r="D70" s="7"/>
      <c r="E70" s="8">
        <v>1597246388</v>
      </c>
      <c r="F70" s="8">
        <v>1579124129</v>
      </c>
      <c r="G70" s="8">
        <v>110977718.19000001</v>
      </c>
      <c r="H70" s="8">
        <v>82614372.280000001</v>
      </c>
      <c r="I70" s="8">
        <v>20069308.350000001</v>
      </c>
      <c r="J70" s="8">
        <v>21656284</v>
      </c>
    </row>
    <row r="71" spans="1:10" x14ac:dyDescent="0.25">
      <c r="A71" s="10" t="s">
        <v>43</v>
      </c>
      <c r="B71" s="9"/>
      <c r="C71" s="30"/>
      <c r="D71" s="31"/>
      <c r="E71" s="32">
        <v>1153856725</v>
      </c>
      <c r="F71" s="32">
        <v>1133051334</v>
      </c>
      <c r="G71" s="32">
        <v>83617142.760000005</v>
      </c>
      <c r="H71" s="32">
        <v>60772623.280000001</v>
      </c>
      <c r="I71" s="32">
        <v>14842719.32</v>
      </c>
      <c r="J71" s="32">
        <v>20805391</v>
      </c>
    </row>
    <row r="72" spans="1:10" x14ac:dyDescent="0.25">
      <c r="A72" s="13" t="s">
        <v>44</v>
      </c>
      <c r="B72" s="5"/>
      <c r="C72" s="33"/>
      <c r="D72" s="34"/>
      <c r="E72" s="35">
        <v>405982843</v>
      </c>
      <c r="F72" s="35">
        <v>408665975.00000006</v>
      </c>
      <c r="G72" s="35">
        <v>24882414.099999998</v>
      </c>
      <c r="H72" s="35">
        <v>21841748.999999996</v>
      </c>
      <c r="I72" s="35">
        <v>5226589.03</v>
      </c>
      <c r="J72" s="35">
        <v>850893</v>
      </c>
    </row>
    <row r="73" spans="1:10" ht="15.75" thickBot="1" x14ac:dyDescent="0.3">
      <c r="A73" s="13" t="s">
        <v>45</v>
      </c>
      <c r="B73" s="34"/>
      <c r="C73" s="34"/>
      <c r="D73" s="34"/>
      <c r="E73" s="35">
        <v>37406820</v>
      </c>
      <c r="F73" s="35">
        <v>37406820</v>
      </c>
      <c r="G73" s="35">
        <v>2478161.33</v>
      </c>
      <c r="H73" s="35">
        <v>0</v>
      </c>
      <c r="I73" s="35">
        <v>0</v>
      </c>
      <c r="J73" s="35">
        <v>0</v>
      </c>
    </row>
    <row r="74" spans="1:10" ht="15.75" thickTop="1" x14ac:dyDescent="0.25">
      <c r="A74" s="6" t="s">
        <v>26</v>
      </c>
      <c r="B74" s="6"/>
      <c r="C74" s="6"/>
      <c r="D74" s="7"/>
      <c r="E74" s="8">
        <v>1597246388</v>
      </c>
      <c r="F74" s="8">
        <v>1579124129</v>
      </c>
      <c r="G74" s="8">
        <v>110977718.19</v>
      </c>
      <c r="H74" s="8">
        <v>82614372.280000001</v>
      </c>
      <c r="I74" s="8">
        <v>20069308.350000001</v>
      </c>
      <c r="J74" s="8">
        <v>21656284</v>
      </c>
    </row>
    <row r="75" spans="1:10" x14ac:dyDescent="0.25">
      <c r="A75" s="16"/>
    </row>
  </sheetData>
  <mergeCells count="5">
    <mergeCell ref="A1:J1"/>
    <mergeCell ref="A2:J2"/>
    <mergeCell ref="A52:C57"/>
    <mergeCell ref="A58:C61"/>
    <mergeCell ref="A62:C62"/>
  </mergeCells>
  <printOptions horizontalCentered="1"/>
  <pageMargins left="0.15748031496062992" right="0.15748031496062992" top="0.15748031496062992" bottom="0.47244094488188981" header="0.15748031496062992" footer="0.31496062992125984"/>
  <pageSetup paperSize="9" scale="67" fitToHeight="3" orientation="portrait" r:id="rId1"/>
  <headerFooter>
    <oddHeader>&amp;L&amp;"-,Negrito itálico"&amp;9UERJ/DIPLAN&amp;10
http://www.diplan.uerj.br&amp;R&amp;P de &amp;N</oddHeader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showGridLines="0" topLeftCell="A82" zoomScaleNormal="100" zoomScaleSheetLayoutView="100" workbookViewId="0">
      <selection activeCell="G93" sqref="G93"/>
    </sheetView>
  </sheetViews>
  <sheetFormatPr defaultRowHeight="15" x14ac:dyDescent="0.25"/>
  <cols>
    <col min="1" max="1" width="16" bestFit="1" customWidth="1"/>
    <col min="2" max="2" width="33.42578125" customWidth="1"/>
    <col min="3" max="3" width="5.5703125" style="4" customWidth="1"/>
    <col min="4" max="4" width="5.5703125" customWidth="1"/>
    <col min="5" max="10" width="14.5703125" customWidth="1"/>
  </cols>
  <sheetData>
    <row r="1" spans="1:10" x14ac:dyDescent="0.25">
      <c r="A1" s="135" t="s">
        <v>51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 thickBot="1" x14ac:dyDescent="0.3">
      <c r="A2" s="136" t="s">
        <v>109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3.25" thickBot="1" x14ac:dyDescent="0.3">
      <c r="A3" s="1" t="s">
        <v>34</v>
      </c>
      <c r="B3" s="3" t="s">
        <v>0</v>
      </c>
      <c r="C3" s="1" t="s">
        <v>1</v>
      </c>
      <c r="D3" s="2" t="s">
        <v>2</v>
      </c>
      <c r="E3" s="1" t="s">
        <v>27</v>
      </c>
      <c r="F3" s="1" t="s">
        <v>49</v>
      </c>
      <c r="G3" s="1" t="s">
        <v>3</v>
      </c>
      <c r="H3" s="1" t="s">
        <v>4</v>
      </c>
      <c r="I3" s="1" t="s">
        <v>5</v>
      </c>
      <c r="J3" s="1" t="s">
        <v>35</v>
      </c>
    </row>
    <row r="4" spans="1:10" s="51" customFormat="1" x14ac:dyDescent="0.25">
      <c r="A4" s="37" t="s">
        <v>61</v>
      </c>
      <c r="B4" s="38" t="s">
        <v>13</v>
      </c>
      <c r="C4" s="38">
        <v>3190</v>
      </c>
      <c r="D4" s="38">
        <v>100</v>
      </c>
      <c r="E4" s="39">
        <v>638667694</v>
      </c>
      <c r="F4" s="40">
        <v>668099352</v>
      </c>
      <c r="G4" s="40">
        <v>610402802.87</v>
      </c>
      <c r="H4" s="40">
        <v>559408412.15000021</v>
      </c>
      <c r="I4" s="40">
        <v>525189566.36000007</v>
      </c>
      <c r="J4" s="41">
        <v>0</v>
      </c>
    </row>
    <row r="5" spans="1:10" s="51" customFormat="1" x14ac:dyDescent="0.25">
      <c r="A5" s="42" t="s">
        <v>61</v>
      </c>
      <c r="B5" s="43" t="s">
        <v>13</v>
      </c>
      <c r="C5" s="38">
        <v>3191</v>
      </c>
      <c r="D5" s="38">
        <v>100</v>
      </c>
      <c r="E5" s="39">
        <v>143788146</v>
      </c>
      <c r="F5" s="40">
        <v>143788146</v>
      </c>
      <c r="G5" s="40">
        <v>114474704.38</v>
      </c>
      <c r="H5" s="40">
        <v>114458873.05</v>
      </c>
      <c r="I5" s="40">
        <v>103886680.24000001</v>
      </c>
      <c r="J5" s="41">
        <v>0</v>
      </c>
    </row>
    <row r="6" spans="1:10" s="51" customFormat="1" x14ac:dyDescent="0.25">
      <c r="A6" s="42" t="s">
        <v>61</v>
      </c>
      <c r="B6" s="43" t="s">
        <v>13</v>
      </c>
      <c r="C6" s="38">
        <v>3390</v>
      </c>
      <c r="D6" s="38">
        <v>100</v>
      </c>
      <c r="E6" s="39">
        <v>38000000</v>
      </c>
      <c r="F6" s="40">
        <v>38000000</v>
      </c>
      <c r="G6" s="40">
        <v>32337494.940000001</v>
      </c>
      <c r="H6" s="40">
        <v>32335370.190000001</v>
      </c>
      <c r="I6" s="40">
        <v>29515526.000000004</v>
      </c>
      <c r="J6" s="41">
        <v>0</v>
      </c>
    </row>
    <row r="7" spans="1:10" s="51" customFormat="1" x14ac:dyDescent="0.25">
      <c r="A7" s="42" t="s">
        <v>61</v>
      </c>
      <c r="B7" s="38" t="s">
        <v>6</v>
      </c>
      <c r="C7" s="38">
        <v>3390</v>
      </c>
      <c r="D7" s="38">
        <v>100</v>
      </c>
      <c r="E7" s="39">
        <v>16763500</v>
      </c>
      <c r="F7" s="40">
        <v>20763500</v>
      </c>
      <c r="G7" s="40">
        <v>13324096.790000001</v>
      </c>
      <c r="H7" s="40">
        <v>12691676.48</v>
      </c>
      <c r="I7" s="40">
        <v>11392929.350000001</v>
      </c>
      <c r="J7" s="41">
        <v>0</v>
      </c>
    </row>
    <row r="8" spans="1:10" s="51" customFormat="1" x14ac:dyDescent="0.25">
      <c r="A8" s="42" t="s">
        <v>61</v>
      </c>
      <c r="B8" s="43" t="s">
        <v>6</v>
      </c>
      <c r="C8" s="43">
        <v>3390</v>
      </c>
      <c r="D8" s="44">
        <v>212</v>
      </c>
      <c r="E8" s="45">
        <v>88370</v>
      </c>
      <c r="F8" s="46">
        <v>194185</v>
      </c>
      <c r="G8" s="46">
        <v>34856.47</v>
      </c>
      <c r="H8" s="46">
        <v>34856.47</v>
      </c>
      <c r="I8" s="46">
        <v>32224.880000000001</v>
      </c>
      <c r="J8" s="47">
        <v>44185</v>
      </c>
    </row>
    <row r="9" spans="1:10" s="51" customFormat="1" x14ac:dyDescent="0.25">
      <c r="A9" s="42" t="s">
        <v>61</v>
      </c>
      <c r="B9" s="43" t="s">
        <v>6</v>
      </c>
      <c r="C9" s="43">
        <v>3390</v>
      </c>
      <c r="D9" s="44">
        <v>230</v>
      </c>
      <c r="E9" s="45">
        <v>4684660</v>
      </c>
      <c r="F9" s="46">
        <v>3279262</v>
      </c>
      <c r="G9" s="46">
        <v>2747839.8099999996</v>
      </c>
      <c r="H9" s="46">
        <v>2492068.6799999997</v>
      </c>
      <c r="I9" s="46">
        <v>2393009.5299999998</v>
      </c>
      <c r="J9" s="47">
        <v>1405398</v>
      </c>
    </row>
    <row r="10" spans="1:10" s="51" customFormat="1" x14ac:dyDescent="0.25">
      <c r="A10" s="42" t="s">
        <v>61</v>
      </c>
      <c r="B10" s="38" t="s">
        <v>7</v>
      </c>
      <c r="C10" s="38">
        <v>3390</v>
      </c>
      <c r="D10" s="38">
        <v>100</v>
      </c>
      <c r="E10" s="39">
        <v>1323000</v>
      </c>
      <c r="F10" s="40">
        <v>1323000</v>
      </c>
      <c r="G10" s="40">
        <v>590553.97</v>
      </c>
      <c r="H10" s="40">
        <v>519619.80999999994</v>
      </c>
      <c r="I10" s="40">
        <v>464181.76000000001</v>
      </c>
      <c r="J10" s="41">
        <v>0</v>
      </c>
    </row>
    <row r="11" spans="1:10" s="51" customFormat="1" x14ac:dyDescent="0.25">
      <c r="A11" s="42" t="s">
        <v>61</v>
      </c>
      <c r="B11" s="43" t="s">
        <v>7</v>
      </c>
      <c r="C11" s="43">
        <v>3390</v>
      </c>
      <c r="D11" s="44">
        <v>230</v>
      </c>
      <c r="E11" s="45">
        <v>5000</v>
      </c>
      <c r="F11" s="46">
        <v>3500</v>
      </c>
      <c r="G11" s="46">
        <v>2500</v>
      </c>
      <c r="H11" s="46">
        <v>525.88</v>
      </c>
      <c r="I11" s="46">
        <v>525.88</v>
      </c>
      <c r="J11" s="47">
        <v>1500</v>
      </c>
    </row>
    <row r="12" spans="1:10" s="51" customFormat="1" x14ac:dyDescent="0.25">
      <c r="A12" s="42" t="s">
        <v>61</v>
      </c>
      <c r="B12" s="38" t="s">
        <v>8</v>
      </c>
      <c r="C12" s="38">
        <v>3390</v>
      </c>
      <c r="D12" s="38">
        <v>100</v>
      </c>
      <c r="E12" s="39">
        <v>67019963</v>
      </c>
      <c r="F12" s="40">
        <v>95806853</v>
      </c>
      <c r="G12" s="40">
        <v>86876649.610000014</v>
      </c>
      <c r="H12" s="40">
        <v>66009493.359999992</v>
      </c>
      <c r="I12" s="40">
        <v>61531677.569999993</v>
      </c>
      <c r="J12" s="41">
        <v>0</v>
      </c>
    </row>
    <row r="13" spans="1:10" s="51" customFormat="1" x14ac:dyDescent="0.25">
      <c r="A13" s="42" t="s">
        <v>61</v>
      </c>
      <c r="B13" s="43" t="s">
        <v>8</v>
      </c>
      <c r="C13" s="43">
        <v>3390</v>
      </c>
      <c r="D13" s="44">
        <v>122</v>
      </c>
      <c r="E13" s="45">
        <v>0</v>
      </c>
      <c r="F13" s="46">
        <v>5000000</v>
      </c>
      <c r="G13" s="46">
        <v>0</v>
      </c>
      <c r="H13" s="46">
        <v>0</v>
      </c>
      <c r="I13" s="46">
        <v>0</v>
      </c>
      <c r="J13" s="47">
        <v>0</v>
      </c>
    </row>
    <row r="14" spans="1:10" s="51" customFormat="1" x14ac:dyDescent="0.25">
      <c r="A14" s="42" t="s">
        <v>61</v>
      </c>
      <c r="B14" s="43" t="s">
        <v>8</v>
      </c>
      <c r="C14" s="38">
        <v>3391</v>
      </c>
      <c r="D14" s="38">
        <v>100</v>
      </c>
      <c r="E14" s="39">
        <v>0</v>
      </c>
      <c r="F14" s="40">
        <v>74400</v>
      </c>
      <c r="G14" s="40">
        <v>74400</v>
      </c>
      <c r="H14" s="40">
        <v>72900</v>
      </c>
      <c r="I14" s="40">
        <v>65400</v>
      </c>
      <c r="J14" s="41">
        <v>0</v>
      </c>
    </row>
    <row r="15" spans="1:10" s="51" customFormat="1" x14ac:dyDescent="0.25">
      <c r="A15" s="42" t="s">
        <v>61</v>
      </c>
      <c r="B15" s="43" t="s">
        <v>8</v>
      </c>
      <c r="C15" s="38">
        <v>4590</v>
      </c>
      <c r="D15" s="38">
        <v>100</v>
      </c>
      <c r="E15" s="39">
        <v>1000</v>
      </c>
      <c r="F15" s="40">
        <v>1000</v>
      </c>
      <c r="G15" s="40">
        <v>0</v>
      </c>
      <c r="H15" s="40">
        <v>0</v>
      </c>
      <c r="I15" s="40">
        <v>0</v>
      </c>
      <c r="J15" s="41">
        <v>0</v>
      </c>
    </row>
    <row r="16" spans="1:10" s="51" customFormat="1" x14ac:dyDescent="0.25">
      <c r="A16" s="42" t="s">
        <v>61</v>
      </c>
      <c r="B16" s="38" t="s">
        <v>9</v>
      </c>
      <c r="C16" s="38">
        <v>3390</v>
      </c>
      <c r="D16" s="38">
        <v>100</v>
      </c>
      <c r="E16" s="39">
        <v>10625576</v>
      </c>
      <c r="F16" s="40">
        <v>16925576</v>
      </c>
      <c r="G16" s="40">
        <v>10589224.77</v>
      </c>
      <c r="H16" s="40">
        <v>10589224.77</v>
      </c>
      <c r="I16" s="40">
        <v>10589224.77</v>
      </c>
      <c r="J16" s="41">
        <v>0</v>
      </c>
    </row>
    <row r="17" spans="1:10" s="51" customFormat="1" x14ac:dyDescent="0.25">
      <c r="A17" s="42" t="s">
        <v>61</v>
      </c>
      <c r="B17" s="43" t="s">
        <v>9</v>
      </c>
      <c r="C17" s="43">
        <v>3390</v>
      </c>
      <c r="D17" s="44">
        <v>122</v>
      </c>
      <c r="E17" s="45">
        <v>18039362</v>
      </c>
      <c r="F17" s="46">
        <v>18039362</v>
      </c>
      <c r="G17" s="46">
        <v>17533611.77</v>
      </c>
      <c r="H17" s="46">
        <v>15169265.120000001</v>
      </c>
      <c r="I17" s="46">
        <v>13071638.33</v>
      </c>
      <c r="J17" s="47">
        <v>0</v>
      </c>
    </row>
    <row r="18" spans="1:10" s="51" customFormat="1" x14ac:dyDescent="0.25">
      <c r="A18" s="42" t="s">
        <v>61</v>
      </c>
      <c r="B18" s="38" t="s">
        <v>10</v>
      </c>
      <c r="C18" s="38">
        <v>3390</v>
      </c>
      <c r="D18" s="38">
        <v>230</v>
      </c>
      <c r="E18" s="39">
        <v>28972148</v>
      </c>
      <c r="F18" s="40">
        <v>29290503.899999999</v>
      </c>
      <c r="G18" s="40">
        <v>23855927.869999997</v>
      </c>
      <c r="H18" s="40">
        <v>22813865.279999994</v>
      </c>
      <c r="I18" s="40">
        <v>22553806.849999998</v>
      </c>
      <c r="J18" s="41">
        <v>8691644.0999999996</v>
      </c>
    </row>
    <row r="19" spans="1:10" s="51" customFormat="1" x14ac:dyDescent="0.25">
      <c r="A19" s="42" t="s">
        <v>61</v>
      </c>
      <c r="B19" s="43" t="s">
        <v>10</v>
      </c>
      <c r="C19" s="38">
        <v>4490</v>
      </c>
      <c r="D19" s="38">
        <v>230</v>
      </c>
      <c r="E19" s="39">
        <v>3727682</v>
      </c>
      <c r="F19" s="40">
        <v>509377</v>
      </c>
      <c r="G19" s="40">
        <v>366339.04</v>
      </c>
      <c r="H19" s="40">
        <v>321587.34000000003</v>
      </c>
      <c r="I19" s="40">
        <v>312254.95</v>
      </c>
      <c r="J19" s="41">
        <v>1118305</v>
      </c>
    </row>
    <row r="20" spans="1:10" s="51" customFormat="1" x14ac:dyDescent="0.25">
      <c r="A20" s="42" t="s">
        <v>61</v>
      </c>
      <c r="B20" s="43" t="s">
        <v>10</v>
      </c>
      <c r="C20" s="38">
        <v>3391</v>
      </c>
      <c r="D20" s="38">
        <v>230</v>
      </c>
      <c r="E20" s="39">
        <v>10000000</v>
      </c>
      <c r="F20" s="40">
        <v>9.999999962747097E-2</v>
      </c>
      <c r="G20" s="40">
        <v>0</v>
      </c>
      <c r="H20" s="40">
        <v>0</v>
      </c>
      <c r="I20" s="40">
        <v>0</v>
      </c>
      <c r="J20" s="41">
        <v>2999999.9</v>
      </c>
    </row>
    <row r="21" spans="1:10" s="51" customFormat="1" x14ac:dyDescent="0.25">
      <c r="A21" s="42" t="s">
        <v>61</v>
      </c>
      <c r="B21" s="38" t="s">
        <v>11</v>
      </c>
      <c r="C21" s="38">
        <v>3390</v>
      </c>
      <c r="D21" s="38">
        <v>100</v>
      </c>
      <c r="E21" s="39">
        <v>12645759</v>
      </c>
      <c r="F21" s="40">
        <v>25395759</v>
      </c>
      <c r="G21" s="40">
        <v>21334241.289999999</v>
      </c>
      <c r="H21" s="40">
        <v>21264572.34</v>
      </c>
      <c r="I21" s="40">
        <v>21264563.34</v>
      </c>
      <c r="J21" s="41">
        <v>0</v>
      </c>
    </row>
    <row r="22" spans="1:10" s="51" customFormat="1" x14ac:dyDescent="0.25">
      <c r="A22" s="42" t="s">
        <v>61</v>
      </c>
      <c r="B22" s="43" t="s">
        <v>11</v>
      </c>
      <c r="C22" s="43">
        <v>3390</v>
      </c>
      <c r="D22" s="44">
        <v>122</v>
      </c>
      <c r="E22" s="45">
        <v>51954210</v>
      </c>
      <c r="F22" s="46">
        <v>37954210</v>
      </c>
      <c r="G22" s="46">
        <v>24160375.960000001</v>
      </c>
      <c r="H22" s="46">
        <v>22827484.719999999</v>
      </c>
      <c r="I22" s="46">
        <v>21826838.029999997</v>
      </c>
      <c r="J22" s="47">
        <v>0</v>
      </c>
    </row>
    <row r="23" spans="1:10" s="51" customFormat="1" x14ac:dyDescent="0.25">
      <c r="A23" s="42" t="s">
        <v>61</v>
      </c>
      <c r="B23" s="38" t="s">
        <v>12</v>
      </c>
      <c r="C23" s="38">
        <v>3390</v>
      </c>
      <c r="D23" s="38">
        <v>100</v>
      </c>
      <c r="E23" s="39">
        <v>16532672</v>
      </c>
      <c r="F23" s="40">
        <v>16532672</v>
      </c>
      <c r="G23" s="40">
        <v>7265254.4500000002</v>
      </c>
      <c r="H23" s="40">
        <v>6780212.2400000002</v>
      </c>
      <c r="I23" s="40">
        <v>6246769.6299999999</v>
      </c>
      <c r="J23" s="41">
        <v>0</v>
      </c>
    </row>
    <row r="24" spans="1:10" s="51" customFormat="1" x14ac:dyDescent="0.25">
      <c r="A24" s="42" t="s">
        <v>61</v>
      </c>
      <c r="B24" s="38" t="s">
        <v>14</v>
      </c>
      <c r="C24" s="38">
        <v>3390</v>
      </c>
      <c r="D24" s="38">
        <v>100</v>
      </c>
      <c r="E24" s="39">
        <v>0</v>
      </c>
      <c r="F24" s="40">
        <v>2710713</v>
      </c>
      <c r="G24" s="40">
        <v>0</v>
      </c>
      <c r="H24" s="40">
        <v>0</v>
      </c>
      <c r="I24" s="40">
        <v>0</v>
      </c>
      <c r="J24" s="41">
        <v>0</v>
      </c>
    </row>
    <row r="25" spans="1:10" s="51" customFormat="1" x14ac:dyDescent="0.25">
      <c r="A25" s="42" t="s">
        <v>61</v>
      </c>
      <c r="B25" s="43" t="s">
        <v>14</v>
      </c>
      <c r="C25" s="38">
        <v>4490</v>
      </c>
      <c r="D25" s="38">
        <v>100</v>
      </c>
      <c r="E25" s="39">
        <v>100000</v>
      </c>
      <c r="F25" s="40">
        <v>3412007</v>
      </c>
      <c r="G25" s="40">
        <v>366263.82</v>
      </c>
      <c r="H25" s="40">
        <v>139713.82</v>
      </c>
      <c r="I25" s="40">
        <v>139713.82</v>
      </c>
      <c r="J25" s="41">
        <v>0</v>
      </c>
    </row>
    <row r="26" spans="1:10" s="51" customFormat="1" x14ac:dyDescent="0.25">
      <c r="A26" s="42" t="s">
        <v>61</v>
      </c>
      <c r="B26" s="43" t="s">
        <v>14</v>
      </c>
      <c r="C26" s="43">
        <v>4490</v>
      </c>
      <c r="D26" s="44">
        <v>101</v>
      </c>
      <c r="E26" s="45">
        <v>150000</v>
      </c>
      <c r="F26" s="46">
        <v>0</v>
      </c>
      <c r="G26" s="46">
        <v>0</v>
      </c>
      <c r="H26" s="46">
        <v>0</v>
      </c>
      <c r="I26" s="46">
        <v>0</v>
      </c>
      <c r="J26" s="47">
        <v>0</v>
      </c>
    </row>
    <row r="27" spans="1:10" s="51" customFormat="1" x14ac:dyDescent="0.25">
      <c r="A27" s="42" t="s">
        <v>61</v>
      </c>
      <c r="B27" s="38" t="s">
        <v>15</v>
      </c>
      <c r="C27" s="38">
        <v>4490</v>
      </c>
      <c r="D27" s="38">
        <v>100</v>
      </c>
      <c r="E27" s="39">
        <v>10100000</v>
      </c>
      <c r="F27" s="40">
        <v>13100000</v>
      </c>
      <c r="G27" s="40">
        <v>13079412.02</v>
      </c>
      <c r="H27" s="40">
        <v>7763891.1500000004</v>
      </c>
      <c r="I27" s="40">
        <v>4891463.3600000003</v>
      </c>
      <c r="J27" s="41">
        <v>0</v>
      </c>
    </row>
    <row r="28" spans="1:10" s="51" customFormat="1" x14ac:dyDescent="0.25">
      <c r="A28" s="42" t="s">
        <v>61</v>
      </c>
      <c r="B28" s="43" t="s">
        <v>15</v>
      </c>
      <c r="C28" s="43">
        <v>4490</v>
      </c>
      <c r="D28" s="44">
        <v>122</v>
      </c>
      <c r="E28" s="45">
        <v>0</v>
      </c>
      <c r="F28" s="46">
        <v>9000000</v>
      </c>
      <c r="G28" s="46">
        <v>1989797.62</v>
      </c>
      <c r="H28" s="46">
        <v>283327.59999999998</v>
      </c>
      <c r="I28" s="46">
        <v>0</v>
      </c>
      <c r="J28" s="47">
        <v>0</v>
      </c>
    </row>
    <row r="29" spans="1:10" s="51" customFormat="1" x14ac:dyDescent="0.25">
      <c r="A29" s="42" t="s">
        <v>61</v>
      </c>
      <c r="B29" s="38" t="s">
        <v>16</v>
      </c>
      <c r="C29" s="38">
        <v>4490</v>
      </c>
      <c r="D29" s="38">
        <v>100</v>
      </c>
      <c r="E29" s="39">
        <v>1506820</v>
      </c>
      <c r="F29" s="40">
        <v>1506820</v>
      </c>
      <c r="G29" s="40">
        <v>0</v>
      </c>
      <c r="H29" s="40">
        <v>0</v>
      </c>
      <c r="I29" s="40">
        <v>0</v>
      </c>
      <c r="J29" s="41">
        <v>0</v>
      </c>
    </row>
    <row r="30" spans="1:10" s="51" customFormat="1" x14ac:dyDescent="0.25">
      <c r="A30" s="42" t="s">
        <v>61</v>
      </c>
      <c r="B30" s="43" t="s">
        <v>16</v>
      </c>
      <c r="C30" s="43">
        <v>4490</v>
      </c>
      <c r="D30" s="44">
        <v>101</v>
      </c>
      <c r="E30" s="45">
        <v>300000</v>
      </c>
      <c r="F30" s="46">
        <v>0</v>
      </c>
      <c r="G30" s="46">
        <v>0</v>
      </c>
      <c r="H30" s="46">
        <v>0</v>
      </c>
      <c r="I30" s="46">
        <v>0</v>
      </c>
      <c r="J30" s="47">
        <v>0</v>
      </c>
    </row>
    <row r="31" spans="1:10" s="51" customFormat="1" x14ac:dyDescent="0.25">
      <c r="A31" s="42" t="s">
        <v>61</v>
      </c>
      <c r="B31" s="38" t="s">
        <v>17</v>
      </c>
      <c r="C31" s="38">
        <v>3390</v>
      </c>
      <c r="D31" s="38">
        <v>100</v>
      </c>
      <c r="E31" s="39">
        <v>1586820</v>
      </c>
      <c r="F31" s="40">
        <v>1586820</v>
      </c>
      <c r="G31" s="40">
        <v>0</v>
      </c>
      <c r="H31" s="40">
        <v>0</v>
      </c>
      <c r="I31" s="40">
        <v>0</v>
      </c>
      <c r="J31" s="41">
        <v>0</v>
      </c>
    </row>
    <row r="32" spans="1:10" s="51" customFormat="1" x14ac:dyDescent="0.25">
      <c r="A32" s="42" t="s">
        <v>61</v>
      </c>
      <c r="B32" s="43" t="s">
        <v>17</v>
      </c>
      <c r="C32" s="43">
        <v>3390</v>
      </c>
      <c r="D32" s="44">
        <v>212</v>
      </c>
      <c r="E32" s="45">
        <v>7455199</v>
      </c>
      <c r="F32" s="46">
        <v>24278933</v>
      </c>
      <c r="G32" s="46">
        <v>20783216.870000001</v>
      </c>
      <c r="H32" s="46">
        <v>20592630.32</v>
      </c>
      <c r="I32" s="46">
        <v>20425288.309999999</v>
      </c>
      <c r="J32" s="47">
        <v>3727600</v>
      </c>
    </row>
    <row r="33" spans="1:10" s="51" customFormat="1" x14ac:dyDescent="0.25">
      <c r="A33" s="42" t="s">
        <v>61</v>
      </c>
      <c r="B33" s="43" t="s">
        <v>17</v>
      </c>
      <c r="C33" s="38">
        <v>4490</v>
      </c>
      <c r="D33" s="38">
        <v>212</v>
      </c>
      <c r="E33" s="39">
        <v>4230517</v>
      </c>
      <c r="F33" s="40">
        <v>2990403</v>
      </c>
      <c r="G33" s="40">
        <v>1153816.3999999999</v>
      </c>
      <c r="H33" s="40">
        <v>876726.15</v>
      </c>
      <c r="I33" s="40">
        <v>873494.54999999993</v>
      </c>
      <c r="J33" s="41">
        <v>2115259</v>
      </c>
    </row>
    <row r="34" spans="1:10" s="51" customFormat="1" x14ac:dyDescent="0.25">
      <c r="A34" s="42" t="s">
        <v>61</v>
      </c>
      <c r="B34" s="38" t="s">
        <v>18</v>
      </c>
      <c r="C34" s="38">
        <v>3390</v>
      </c>
      <c r="D34" s="38">
        <v>101</v>
      </c>
      <c r="E34" s="39">
        <v>250000</v>
      </c>
      <c r="F34" s="40">
        <v>0</v>
      </c>
      <c r="G34" s="40">
        <v>0</v>
      </c>
      <c r="H34" s="40">
        <v>0</v>
      </c>
      <c r="I34" s="40">
        <v>0</v>
      </c>
      <c r="J34" s="41">
        <v>0</v>
      </c>
    </row>
    <row r="35" spans="1:10" s="51" customFormat="1" x14ac:dyDescent="0.25">
      <c r="A35" s="42" t="s">
        <v>61</v>
      </c>
      <c r="B35" s="43" t="s">
        <v>18</v>
      </c>
      <c r="C35" s="43">
        <v>3390</v>
      </c>
      <c r="D35" s="44">
        <v>225</v>
      </c>
      <c r="E35" s="45">
        <v>38420000</v>
      </c>
      <c r="F35" s="46">
        <v>45253547.950000003</v>
      </c>
      <c r="G35" s="46">
        <v>31171505.18</v>
      </c>
      <c r="H35" s="46">
        <v>23712500.59</v>
      </c>
      <c r="I35" s="46">
        <v>23000828.200000003</v>
      </c>
      <c r="J35" s="47">
        <v>0</v>
      </c>
    </row>
    <row r="36" spans="1:10" s="51" customFormat="1" x14ac:dyDescent="0.25">
      <c r="A36" s="42" t="s">
        <v>61</v>
      </c>
      <c r="B36" s="43" t="s">
        <v>18</v>
      </c>
      <c r="C36" s="38">
        <v>4490</v>
      </c>
      <c r="D36" s="38">
        <v>225</v>
      </c>
      <c r="E36" s="39">
        <v>5000000</v>
      </c>
      <c r="F36" s="40">
        <v>5000000</v>
      </c>
      <c r="G36" s="40">
        <v>1168409</v>
      </c>
      <c r="H36" s="40">
        <v>517733.99</v>
      </c>
      <c r="I36" s="40">
        <v>517733.99</v>
      </c>
      <c r="J36" s="41">
        <v>0</v>
      </c>
    </row>
    <row r="37" spans="1:10" s="51" customFormat="1" x14ac:dyDescent="0.25">
      <c r="A37" s="42" t="s">
        <v>61</v>
      </c>
      <c r="B37" s="38" t="s">
        <v>19</v>
      </c>
      <c r="C37" s="38">
        <v>3390</v>
      </c>
      <c r="D37" s="38">
        <v>100</v>
      </c>
      <c r="E37" s="39">
        <v>4971379</v>
      </c>
      <c r="F37" s="40">
        <v>4971379</v>
      </c>
      <c r="G37" s="40">
        <v>4875819.99</v>
      </c>
      <c r="H37" s="40">
        <v>4645017.8699999992</v>
      </c>
      <c r="I37" s="40">
        <v>1226166.81</v>
      </c>
      <c r="J37" s="41">
        <v>0</v>
      </c>
    </row>
    <row r="38" spans="1:10" s="51" customFormat="1" x14ac:dyDescent="0.25">
      <c r="A38" s="42" t="s">
        <v>61</v>
      </c>
      <c r="B38" s="43" t="s">
        <v>19</v>
      </c>
      <c r="C38" s="43">
        <v>3390</v>
      </c>
      <c r="D38" s="44">
        <v>122</v>
      </c>
      <c r="E38" s="45">
        <v>16837248</v>
      </c>
      <c r="F38" s="46">
        <v>16837248</v>
      </c>
      <c r="G38" s="46">
        <v>8680651.3699999992</v>
      </c>
      <c r="H38" s="46">
        <v>7792628.4199999999</v>
      </c>
      <c r="I38" s="46">
        <v>908226.17</v>
      </c>
      <c r="J38" s="47">
        <v>0</v>
      </c>
    </row>
    <row r="39" spans="1:10" s="51" customFormat="1" x14ac:dyDescent="0.25">
      <c r="A39" s="42" t="s">
        <v>61</v>
      </c>
      <c r="B39" s="43" t="s">
        <v>19</v>
      </c>
      <c r="C39" s="43">
        <v>3390</v>
      </c>
      <c r="D39" s="44">
        <v>230</v>
      </c>
      <c r="E39" s="45">
        <v>5000</v>
      </c>
      <c r="F39" s="46">
        <v>93500</v>
      </c>
      <c r="G39" s="46">
        <v>40215.58</v>
      </c>
      <c r="H39" s="46">
        <v>37892.120000000003</v>
      </c>
      <c r="I39" s="46">
        <v>37892.120000000003</v>
      </c>
      <c r="J39" s="47">
        <v>1500</v>
      </c>
    </row>
    <row r="40" spans="1:10" s="51" customFormat="1" x14ac:dyDescent="0.25">
      <c r="A40" s="42" t="s">
        <v>61</v>
      </c>
      <c r="B40" s="38" t="s">
        <v>47</v>
      </c>
      <c r="C40" s="38">
        <v>3220</v>
      </c>
      <c r="D40" s="38">
        <v>100</v>
      </c>
      <c r="E40" s="39">
        <v>2500</v>
      </c>
      <c r="F40" s="40">
        <v>2500</v>
      </c>
      <c r="G40" s="40">
        <v>0</v>
      </c>
      <c r="H40" s="40">
        <v>0</v>
      </c>
      <c r="I40" s="40">
        <v>0</v>
      </c>
      <c r="J40" s="41">
        <v>0</v>
      </c>
    </row>
    <row r="41" spans="1:10" s="51" customFormat="1" x14ac:dyDescent="0.25">
      <c r="A41" s="42" t="s">
        <v>61</v>
      </c>
      <c r="B41" s="43" t="s">
        <v>47</v>
      </c>
      <c r="C41" s="38">
        <v>4620</v>
      </c>
      <c r="D41" s="38">
        <v>100</v>
      </c>
      <c r="E41" s="39">
        <v>2500</v>
      </c>
      <c r="F41" s="40">
        <v>2500</v>
      </c>
      <c r="G41" s="40">
        <v>0</v>
      </c>
      <c r="H41" s="40">
        <v>0</v>
      </c>
      <c r="I41" s="40">
        <v>0</v>
      </c>
      <c r="J41" s="41">
        <v>0</v>
      </c>
    </row>
    <row r="42" spans="1:10" s="51" customFormat="1" x14ac:dyDescent="0.25">
      <c r="A42" s="42" t="s">
        <v>61</v>
      </c>
      <c r="B42" s="38" t="s">
        <v>48</v>
      </c>
      <c r="C42" s="38">
        <v>3390</v>
      </c>
      <c r="D42" s="38">
        <v>100</v>
      </c>
      <c r="E42" s="39">
        <v>100000</v>
      </c>
      <c r="F42" s="40">
        <v>100000</v>
      </c>
      <c r="G42" s="40">
        <v>0</v>
      </c>
      <c r="H42" s="40">
        <v>0</v>
      </c>
      <c r="I42" s="40">
        <v>0</v>
      </c>
      <c r="J42" s="41">
        <v>0</v>
      </c>
    </row>
    <row r="43" spans="1:10" s="51" customFormat="1" x14ac:dyDescent="0.25">
      <c r="A43" s="37" t="s">
        <v>62</v>
      </c>
      <c r="B43" s="38" t="s">
        <v>20</v>
      </c>
      <c r="C43" s="38">
        <v>3190</v>
      </c>
      <c r="D43" s="38">
        <v>100</v>
      </c>
      <c r="E43" s="39">
        <v>118161352</v>
      </c>
      <c r="F43" s="40">
        <v>118161352</v>
      </c>
      <c r="G43" s="40">
        <v>118161352</v>
      </c>
      <c r="H43" s="40">
        <v>108904188.48</v>
      </c>
      <c r="I43" s="40">
        <v>106132150.00000001</v>
      </c>
      <c r="J43" s="41">
        <v>0</v>
      </c>
    </row>
    <row r="44" spans="1:10" s="51" customFormat="1" x14ac:dyDescent="0.25">
      <c r="A44" s="42" t="s">
        <v>62</v>
      </c>
      <c r="B44" s="43" t="s">
        <v>20</v>
      </c>
      <c r="C44" s="43">
        <v>3190</v>
      </c>
      <c r="D44" s="44">
        <v>122</v>
      </c>
      <c r="E44" s="45">
        <v>98700832</v>
      </c>
      <c r="F44" s="46">
        <v>98700832</v>
      </c>
      <c r="G44" s="46">
        <v>95122559.549999997</v>
      </c>
      <c r="H44" s="46">
        <v>86633860.799999997</v>
      </c>
      <c r="I44" s="46">
        <v>77743529.480000004</v>
      </c>
      <c r="J44" s="47">
        <v>0</v>
      </c>
    </row>
    <row r="45" spans="1:10" s="51" customFormat="1" x14ac:dyDescent="0.25">
      <c r="A45" s="42" t="s">
        <v>62</v>
      </c>
      <c r="B45" s="43" t="s">
        <v>20</v>
      </c>
      <c r="C45" s="38">
        <v>3191</v>
      </c>
      <c r="D45" s="38">
        <v>100</v>
      </c>
      <c r="E45" s="39">
        <v>68561411</v>
      </c>
      <c r="F45" s="40">
        <v>68561411</v>
      </c>
      <c r="G45" s="40">
        <v>44235712.380000003</v>
      </c>
      <c r="H45" s="40">
        <v>44235712.380000003</v>
      </c>
      <c r="I45" s="40">
        <v>40067866.359999999</v>
      </c>
      <c r="J45" s="41">
        <v>0</v>
      </c>
    </row>
    <row r="46" spans="1:10" s="51" customFormat="1" x14ac:dyDescent="0.25">
      <c r="A46" s="42" t="s">
        <v>62</v>
      </c>
      <c r="B46" s="43" t="s">
        <v>20</v>
      </c>
      <c r="C46" s="38">
        <v>3390</v>
      </c>
      <c r="D46" s="38">
        <v>100</v>
      </c>
      <c r="E46" s="39">
        <v>23561370</v>
      </c>
      <c r="F46" s="40">
        <v>23561370</v>
      </c>
      <c r="G46" s="40">
        <v>18249170.669999998</v>
      </c>
      <c r="H46" s="40">
        <v>18238753.68</v>
      </c>
      <c r="I46" s="40">
        <v>16348717.59</v>
      </c>
      <c r="J46" s="41">
        <v>0</v>
      </c>
    </row>
    <row r="47" spans="1:10" s="51" customFormat="1" x14ac:dyDescent="0.25">
      <c r="A47" s="42" t="s">
        <v>62</v>
      </c>
      <c r="B47" s="38" t="s">
        <v>21</v>
      </c>
      <c r="C47" s="38">
        <v>3390</v>
      </c>
      <c r="D47" s="38">
        <v>100</v>
      </c>
      <c r="E47" s="39">
        <v>11738304</v>
      </c>
      <c r="F47" s="40">
        <v>11738304</v>
      </c>
      <c r="G47" s="40">
        <v>9205072.5999999996</v>
      </c>
      <c r="H47" s="40">
        <v>8374271.4500000002</v>
      </c>
      <c r="I47" s="40">
        <v>1824514.69</v>
      </c>
      <c r="J47" s="41">
        <v>0</v>
      </c>
    </row>
    <row r="48" spans="1:10" s="51" customFormat="1" x14ac:dyDescent="0.25">
      <c r="A48" s="42" t="s">
        <v>62</v>
      </c>
      <c r="B48" s="43" t="s">
        <v>21</v>
      </c>
      <c r="C48" s="43">
        <v>3390</v>
      </c>
      <c r="D48" s="44">
        <v>101</v>
      </c>
      <c r="E48" s="45">
        <v>850893</v>
      </c>
      <c r="F48" s="46">
        <v>0</v>
      </c>
      <c r="G48" s="46">
        <v>0</v>
      </c>
      <c r="H48" s="46">
        <v>0</v>
      </c>
      <c r="I48" s="46">
        <v>0</v>
      </c>
      <c r="J48" s="47">
        <v>0</v>
      </c>
    </row>
    <row r="49" spans="1:10" s="51" customFormat="1" x14ac:dyDescent="0.25">
      <c r="A49" s="42" t="s">
        <v>62</v>
      </c>
      <c r="B49" s="43" t="s">
        <v>21</v>
      </c>
      <c r="C49" s="43">
        <v>3390</v>
      </c>
      <c r="D49" s="44">
        <v>122</v>
      </c>
      <c r="E49" s="45">
        <v>84408681</v>
      </c>
      <c r="F49" s="46">
        <v>113474105</v>
      </c>
      <c r="G49" s="46">
        <v>108900668.05000001</v>
      </c>
      <c r="H49" s="46">
        <v>87865305.61999999</v>
      </c>
      <c r="I49" s="46">
        <v>79447136.109999999</v>
      </c>
      <c r="J49" s="47">
        <v>0</v>
      </c>
    </row>
    <row r="50" spans="1:10" s="51" customFormat="1" x14ac:dyDescent="0.25">
      <c r="A50" s="113" t="s">
        <v>63</v>
      </c>
      <c r="B50" s="38" t="s">
        <v>25</v>
      </c>
      <c r="C50" s="38">
        <v>3390</v>
      </c>
      <c r="D50" s="38">
        <v>100</v>
      </c>
      <c r="E50" s="39">
        <v>37406820</v>
      </c>
      <c r="F50" s="40">
        <v>37406820</v>
      </c>
      <c r="G50" s="40">
        <v>26172068</v>
      </c>
      <c r="H50" s="40">
        <v>26172068</v>
      </c>
      <c r="I50" s="40">
        <v>23848888</v>
      </c>
      <c r="J50" s="41">
        <v>0</v>
      </c>
    </row>
    <row r="51" spans="1:10" s="51" customFormat="1" x14ac:dyDescent="0.25">
      <c r="A51" s="114" t="s">
        <v>62</v>
      </c>
      <c r="B51" s="38" t="s">
        <v>22</v>
      </c>
      <c r="C51" s="38">
        <v>3390</v>
      </c>
      <c r="D51" s="38">
        <v>100</v>
      </c>
      <c r="E51" s="39">
        <v>0</v>
      </c>
      <c r="F51" s="40">
        <v>10197880</v>
      </c>
      <c r="G51" s="40">
        <v>7209178.8799999999</v>
      </c>
      <c r="H51" s="40">
        <v>7209178.8799999999</v>
      </c>
      <c r="I51" s="40">
        <v>6879488.71</v>
      </c>
      <c r="J51" s="41">
        <v>0</v>
      </c>
    </row>
    <row r="52" spans="1:10" s="51" customFormat="1" x14ac:dyDescent="0.25">
      <c r="A52" s="115" t="s">
        <v>62</v>
      </c>
      <c r="B52" s="38" t="s">
        <v>22</v>
      </c>
      <c r="C52" s="38">
        <v>3390</v>
      </c>
      <c r="D52" s="38">
        <v>122</v>
      </c>
      <c r="E52" s="39">
        <v>0</v>
      </c>
      <c r="F52" s="40">
        <v>4366440</v>
      </c>
      <c r="G52" s="40">
        <v>1483184.7</v>
      </c>
      <c r="H52" s="40">
        <v>1456214.7</v>
      </c>
      <c r="I52" s="40">
        <v>1248431.44</v>
      </c>
      <c r="J52" s="41">
        <v>0</v>
      </c>
    </row>
    <row r="53" spans="1:10" s="51" customFormat="1" x14ac:dyDescent="0.25">
      <c r="A53" s="115" t="s">
        <v>62</v>
      </c>
      <c r="B53" s="43" t="s">
        <v>23</v>
      </c>
      <c r="C53" s="43">
        <v>3390</v>
      </c>
      <c r="D53" s="44">
        <v>100</v>
      </c>
      <c r="E53" s="45">
        <v>0</v>
      </c>
      <c r="F53" s="46">
        <v>1800000</v>
      </c>
      <c r="G53" s="46">
        <v>1637833.48</v>
      </c>
      <c r="H53" s="46">
        <v>1637833.48</v>
      </c>
      <c r="I53" s="46">
        <v>1565988.28</v>
      </c>
      <c r="J53" s="47">
        <v>0</v>
      </c>
    </row>
    <row r="54" spans="1:10" s="51" customFormat="1" x14ac:dyDescent="0.25">
      <c r="A54" s="115" t="s">
        <v>62</v>
      </c>
      <c r="B54" s="38" t="s">
        <v>24</v>
      </c>
      <c r="C54" s="38">
        <v>3390</v>
      </c>
      <c r="D54" s="38">
        <v>100</v>
      </c>
      <c r="E54" s="39">
        <v>0</v>
      </c>
      <c r="F54" s="40">
        <v>4437000</v>
      </c>
      <c r="G54" s="40">
        <v>4436057.45</v>
      </c>
      <c r="H54" s="40">
        <v>4436057.45</v>
      </c>
      <c r="I54" s="40">
        <v>4424719.55</v>
      </c>
      <c r="J54" s="41">
        <v>0</v>
      </c>
    </row>
    <row r="55" spans="1:10" s="51" customFormat="1" x14ac:dyDescent="0.25">
      <c r="A55" s="115" t="s">
        <v>62</v>
      </c>
      <c r="B55" s="38" t="s">
        <v>24</v>
      </c>
      <c r="C55" s="38">
        <v>3390</v>
      </c>
      <c r="D55" s="38">
        <v>122</v>
      </c>
      <c r="E55" s="39">
        <v>0</v>
      </c>
      <c r="F55" s="40">
        <v>1331100</v>
      </c>
      <c r="G55" s="40">
        <v>733289.4</v>
      </c>
      <c r="H55" s="40">
        <v>733289.4</v>
      </c>
      <c r="I55" s="40">
        <v>723014.1</v>
      </c>
      <c r="J55" s="41">
        <v>0</v>
      </c>
    </row>
    <row r="56" spans="1:10" s="51" customFormat="1" x14ac:dyDescent="0.25">
      <c r="A56" s="115" t="s">
        <v>62</v>
      </c>
      <c r="B56" s="38" t="s">
        <v>46</v>
      </c>
      <c r="C56" s="38">
        <v>3390</v>
      </c>
      <c r="D56" s="38">
        <v>225</v>
      </c>
      <c r="E56" s="39">
        <v>0</v>
      </c>
      <c r="F56" s="40">
        <v>1617000.0000000002</v>
      </c>
      <c r="G56" s="40">
        <v>1480931.2600000002</v>
      </c>
      <c r="H56" s="40">
        <v>1435356.35</v>
      </c>
      <c r="I56" s="40">
        <v>1133756.77</v>
      </c>
      <c r="J56" s="41">
        <v>0</v>
      </c>
    </row>
    <row r="57" spans="1:10" s="51" customFormat="1" x14ac:dyDescent="0.25">
      <c r="A57" s="115" t="s">
        <v>62</v>
      </c>
      <c r="B57" s="38" t="s">
        <v>56</v>
      </c>
      <c r="C57" s="38">
        <v>3390</v>
      </c>
      <c r="D57" s="38">
        <v>100</v>
      </c>
      <c r="E57" s="39">
        <v>0</v>
      </c>
      <c r="F57" s="40">
        <v>3600000</v>
      </c>
      <c r="G57" s="40">
        <v>3144558.4</v>
      </c>
      <c r="H57" s="40">
        <v>3144558.4</v>
      </c>
      <c r="I57" s="40">
        <v>3101157.7</v>
      </c>
      <c r="J57" s="41">
        <v>0</v>
      </c>
    </row>
    <row r="58" spans="1:10" s="51" customFormat="1" x14ac:dyDescent="0.25">
      <c r="A58" s="115" t="s">
        <v>62</v>
      </c>
      <c r="B58" s="38" t="s">
        <v>93</v>
      </c>
      <c r="C58" s="38">
        <v>3390</v>
      </c>
      <c r="D58" s="38">
        <v>225</v>
      </c>
      <c r="E58" s="39">
        <v>0</v>
      </c>
      <c r="F58" s="40">
        <v>80000</v>
      </c>
      <c r="G58" s="40">
        <v>70257.61</v>
      </c>
      <c r="H58" s="40">
        <v>70257.61</v>
      </c>
      <c r="I58" s="40">
        <v>70257.61</v>
      </c>
      <c r="J58" s="41">
        <v>0</v>
      </c>
    </row>
    <row r="59" spans="1:10" s="51" customFormat="1" x14ac:dyDescent="0.25">
      <c r="A59" s="116" t="s">
        <v>62</v>
      </c>
      <c r="B59" s="38" t="s">
        <v>104</v>
      </c>
      <c r="C59" s="38">
        <v>3390</v>
      </c>
      <c r="D59" s="38">
        <v>225</v>
      </c>
      <c r="E59" s="39">
        <v>0</v>
      </c>
      <c r="F59" s="40">
        <v>140363.70000000001</v>
      </c>
      <c r="G59" s="40">
        <v>61324</v>
      </c>
      <c r="H59" s="40">
        <v>0</v>
      </c>
      <c r="I59" s="40">
        <v>0</v>
      </c>
      <c r="J59" s="41">
        <v>0</v>
      </c>
    </row>
    <row r="60" spans="1:10" s="51" customFormat="1" x14ac:dyDescent="0.25">
      <c r="A60" s="112" t="s">
        <v>63</v>
      </c>
      <c r="B60" s="38" t="s">
        <v>94</v>
      </c>
      <c r="C60" s="38">
        <v>4490</v>
      </c>
      <c r="D60" s="38">
        <v>100</v>
      </c>
      <c r="E60" s="39">
        <v>0</v>
      </c>
      <c r="F60" s="40">
        <v>16000000</v>
      </c>
      <c r="G60" s="40">
        <v>16000000</v>
      </c>
      <c r="H60" s="40">
        <v>15594351.15</v>
      </c>
      <c r="I60" s="40">
        <v>13790412.91</v>
      </c>
      <c r="J60" s="41">
        <v>0</v>
      </c>
    </row>
    <row r="61" spans="1:10" s="51" customFormat="1" x14ac:dyDescent="0.25">
      <c r="A61" s="37" t="s">
        <v>66</v>
      </c>
      <c r="B61" s="38" t="s">
        <v>67</v>
      </c>
      <c r="C61" s="38">
        <v>4490</v>
      </c>
      <c r="D61" s="38">
        <v>111</v>
      </c>
      <c r="E61" s="39">
        <v>0</v>
      </c>
      <c r="F61" s="40">
        <v>2514544.25</v>
      </c>
      <c r="G61" s="40">
        <v>1950353.75</v>
      </c>
      <c r="H61" s="40">
        <v>1901477.97</v>
      </c>
      <c r="I61" s="40">
        <v>1647572.2000000002</v>
      </c>
      <c r="J61" s="41">
        <v>0</v>
      </c>
    </row>
    <row r="62" spans="1:10" s="51" customFormat="1" x14ac:dyDescent="0.25">
      <c r="A62" s="113" t="s">
        <v>105</v>
      </c>
      <c r="B62" s="38" t="s">
        <v>8</v>
      </c>
      <c r="C62" s="38">
        <v>4490</v>
      </c>
      <c r="D62" s="38">
        <v>230</v>
      </c>
      <c r="E62" s="39">
        <v>0</v>
      </c>
      <c r="F62" s="40">
        <v>632000</v>
      </c>
      <c r="G62" s="40">
        <v>0</v>
      </c>
      <c r="H62" s="40">
        <v>0</v>
      </c>
      <c r="I62" s="40">
        <v>0</v>
      </c>
      <c r="J62" s="41">
        <v>0</v>
      </c>
    </row>
    <row r="63" spans="1:10" s="51" customFormat="1" x14ac:dyDescent="0.25">
      <c r="A63" s="112" t="s">
        <v>82</v>
      </c>
      <c r="B63" s="38" t="s">
        <v>83</v>
      </c>
      <c r="C63" s="38">
        <v>3390</v>
      </c>
      <c r="D63" s="38">
        <v>230</v>
      </c>
      <c r="E63" s="39">
        <v>0</v>
      </c>
      <c r="F63" s="40">
        <v>451287.89999999997</v>
      </c>
      <c r="G63" s="40">
        <v>353197.35</v>
      </c>
      <c r="H63" s="40">
        <v>294734.14999999997</v>
      </c>
      <c r="I63" s="40">
        <v>294734.14999999997</v>
      </c>
      <c r="J63" s="41">
        <v>0</v>
      </c>
    </row>
    <row r="64" spans="1:10" s="51" customFormat="1" x14ac:dyDescent="0.25">
      <c r="A64" s="42" t="s">
        <v>82</v>
      </c>
      <c r="B64" s="38" t="s">
        <v>83</v>
      </c>
      <c r="C64" s="38">
        <v>4490</v>
      </c>
      <c r="D64" s="38">
        <v>230</v>
      </c>
      <c r="E64" s="39">
        <v>0</v>
      </c>
      <c r="F64" s="40">
        <v>48000</v>
      </c>
      <c r="G64" s="40">
        <v>20000</v>
      </c>
      <c r="H64" s="40">
        <v>0</v>
      </c>
      <c r="I64" s="40">
        <v>0</v>
      </c>
      <c r="J64" s="41">
        <v>0</v>
      </c>
    </row>
    <row r="65" spans="1:10" s="51" customFormat="1" x14ac:dyDescent="0.25">
      <c r="A65" s="42" t="s">
        <v>82</v>
      </c>
      <c r="B65" s="38" t="s">
        <v>90</v>
      </c>
      <c r="C65" s="38">
        <v>3390</v>
      </c>
      <c r="D65" s="38">
        <v>232</v>
      </c>
      <c r="E65" s="39">
        <v>0</v>
      </c>
      <c r="F65" s="40">
        <v>641360</v>
      </c>
      <c r="G65" s="40">
        <v>641360</v>
      </c>
      <c r="H65" s="40">
        <v>521604</v>
      </c>
      <c r="I65" s="40">
        <v>518328</v>
      </c>
      <c r="J65" s="41">
        <v>0</v>
      </c>
    </row>
    <row r="66" spans="1:10" x14ac:dyDescent="0.25">
      <c r="A66" s="113" t="s">
        <v>110</v>
      </c>
      <c r="B66" s="38" t="s">
        <v>111</v>
      </c>
      <c r="C66" s="38">
        <v>3390</v>
      </c>
      <c r="D66" s="38">
        <v>223</v>
      </c>
      <c r="E66" s="39">
        <v>0</v>
      </c>
      <c r="F66" s="40">
        <v>1053050.9099999999</v>
      </c>
      <c r="G66" s="40">
        <v>0</v>
      </c>
      <c r="H66" s="40">
        <v>0</v>
      </c>
      <c r="I66" s="40">
        <v>0</v>
      </c>
      <c r="J66" s="41">
        <v>0</v>
      </c>
    </row>
    <row r="67" spans="1:10" s="98" customFormat="1" x14ac:dyDescent="0.25">
      <c r="A67" s="112" t="s">
        <v>68</v>
      </c>
      <c r="B67" s="43" t="s">
        <v>72</v>
      </c>
      <c r="C67" s="38">
        <v>3390</v>
      </c>
      <c r="D67" s="38">
        <v>224</v>
      </c>
      <c r="E67" s="39">
        <v>0</v>
      </c>
      <c r="F67" s="40">
        <v>592610.38</v>
      </c>
      <c r="G67" s="40">
        <v>262417.09999999998</v>
      </c>
      <c r="H67" s="40">
        <v>248471.5</v>
      </c>
      <c r="I67" s="40">
        <v>219433.27999999997</v>
      </c>
      <c r="J67" s="41">
        <v>0</v>
      </c>
    </row>
    <row r="68" spans="1:10" s="98" customFormat="1" x14ac:dyDescent="0.25">
      <c r="A68" s="42" t="s">
        <v>68</v>
      </c>
      <c r="B68" s="38" t="s">
        <v>69</v>
      </c>
      <c r="C68" s="38">
        <v>3390</v>
      </c>
      <c r="D68" s="38">
        <v>224</v>
      </c>
      <c r="E68" s="39">
        <v>0</v>
      </c>
      <c r="F68" s="40">
        <v>599583.64</v>
      </c>
      <c r="G68" s="40">
        <v>277756.95</v>
      </c>
      <c r="H68" s="40">
        <v>276723.95</v>
      </c>
      <c r="I68" s="40">
        <v>246213.32</v>
      </c>
      <c r="J68" s="41">
        <v>0</v>
      </c>
    </row>
    <row r="69" spans="1:10" s="98" customFormat="1" x14ac:dyDescent="0.25">
      <c r="A69" s="114" t="s">
        <v>68</v>
      </c>
      <c r="B69" s="117" t="s">
        <v>70</v>
      </c>
      <c r="C69" s="117">
        <v>3390</v>
      </c>
      <c r="D69" s="117">
        <v>224</v>
      </c>
      <c r="E69" s="109">
        <v>0</v>
      </c>
      <c r="F69" s="110">
        <v>706042.52</v>
      </c>
      <c r="G69" s="110">
        <v>609435.63</v>
      </c>
      <c r="H69" s="110">
        <v>607151.13</v>
      </c>
      <c r="I69" s="110">
        <v>580919.13</v>
      </c>
      <c r="J69" s="111">
        <v>0</v>
      </c>
    </row>
    <row r="70" spans="1:10" s="98" customFormat="1" x14ac:dyDescent="0.25">
      <c r="A70" s="116" t="s">
        <v>68</v>
      </c>
      <c r="B70" s="117" t="s">
        <v>71</v>
      </c>
      <c r="C70" s="117">
        <v>3390</v>
      </c>
      <c r="D70" s="117">
        <v>224</v>
      </c>
      <c r="E70" s="109">
        <v>0</v>
      </c>
      <c r="F70" s="110">
        <v>1879318.4100000004</v>
      </c>
      <c r="G70" s="110">
        <v>1849008.6000000003</v>
      </c>
      <c r="H70" s="110">
        <v>1760925.3900000001</v>
      </c>
      <c r="I70" s="110">
        <v>1646042.27</v>
      </c>
      <c r="J70" s="111">
        <v>0</v>
      </c>
    </row>
    <row r="71" spans="1:10" s="98" customFormat="1" x14ac:dyDescent="0.25">
      <c r="A71" s="114" t="s">
        <v>64</v>
      </c>
      <c r="B71" s="117" t="s">
        <v>58</v>
      </c>
      <c r="C71" s="117">
        <v>3390</v>
      </c>
      <c r="D71" s="117">
        <v>100</v>
      </c>
      <c r="E71" s="109">
        <v>0</v>
      </c>
      <c r="F71" s="110">
        <v>1655854.73</v>
      </c>
      <c r="G71" s="110">
        <v>1356316.35</v>
      </c>
      <c r="H71" s="110">
        <v>1344003.09</v>
      </c>
      <c r="I71" s="110">
        <v>1201734</v>
      </c>
      <c r="J71" s="111">
        <v>0</v>
      </c>
    </row>
    <row r="72" spans="1:10" s="98" customFormat="1" ht="15.75" thickBot="1" x14ac:dyDescent="0.3">
      <c r="A72" s="122" t="s">
        <v>64</v>
      </c>
      <c r="B72" s="118" t="s">
        <v>65</v>
      </c>
      <c r="C72" s="118">
        <v>3390</v>
      </c>
      <c r="D72" s="118">
        <v>100</v>
      </c>
      <c r="E72" s="119">
        <v>0</v>
      </c>
      <c r="F72" s="120">
        <v>531503.03</v>
      </c>
      <c r="G72" s="120">
        <v>531503.03</v>
      </c>
      <c r="H72" s="120">
        <v>531503.03</v>
      </c>
      <c r="I72" s="120">
        <v>531503.03</v>
      </c>
      <c r="J72" s="121">
        <v>0</v>
      </c>
    </row>
    <row r="73" spans="1:10" ht="15.75" thickTop="1" x14ac:dyDescent="0.25">
      <c r="A73" s="6" t="s">
        <v>26</v>
      </c>
      <c r="B73" s="6"/>
      <c r="C73" s="6"/>
      <c r="D73" s="7"/>
      <c r="E73" s="8">
        <f>SUM(E4:E72)</f>
        <v>1597246388</v>
      </c>
      <c r="F73" s="8">
        <f t="shared" ref="F73:J73" si="0">SUM(F4:F72)</f>
        <v>1778306162.4200006</v>
      </c>
      <c r="G73" s="8">
        <f t="shared" si="0"/>
        <v>1513434549.0300002</v>
      </c>
      <c r="H73" s="8">
        <f t="shared" si="0"/>
        <v>1377779921.950001</v>
      </c>
      <c r="I73" s="8">
        <f t="shared" si="0"/>
        <v>1267594133.48</v>
      </c>
      <c r="J73" s="8">
        <f t="shared" si="0"/>
        <v>20105391</v>
      </c>
    </row>
    <row r="74" spans="1:10" x14ac:dyDescent="0.25">
      <c r="A74" s="129" t="s">
        <v>96</v>
      </c>
      <c r="B74" s="130"/>
      <c r="C74" s="131"/>
      <c r="D74" s="72">
        <v>100</v>
      </c>
      <c r="E74" s="52">
        <v>963737329</v>
      </c>
      <c r="F74" s="53">
        <v>1054102997</v>
      </c>
      <c r="G74" s="53">
        <v>915590918.89999998</v>
      </c>
      <c r="H74" s="53">
        <v>836678977.23000014</v>
      </c>
      <c r="I74" s="53">
        <v>776403863.00999999</v>
      </c>
      <c r="J74" s="54">
        <v>0</v>
      </c>
    </row>
    <row r="75" spans="1:10" x14ac:dyDescent="0.25">
      <c r="A75" s="129"/>
      <c r="B75" s="130"/>
      <c r="C75" s="131"/>
      <c r="D75" s="73">
        <v>101</v>
      </c>
      <c r="E75" s="55">
        <v>700000</v>
      </c>
      <c r="F75" s="56">
        <v>0</v>
      </c>
      <c r="G75" s="56">
        <v>0</v>
      </c>
      <c r="H75" s="56">
        <v>0</v>
      </c>
      <c r="I75" s="56">
        <v>0</v>
      </c>
      <c r="J75" s="57">
        <v>0</v>
      </c>
    </row>
    <row r="76" spans="1:10" x14ac:dyDescent="0.25">
      <c r="A76" s="129"/>
      <c r="B76" s="130"/>
      <c r="C76" s="131"/>
      <c r="D76" s="73">
        <v>122</v>
      </c>
      <c r="E76" s="55">
        <v>86830820</v>
      </c>
      <c r="F76" s="56">
        <v>86830820</v>
      </c>
      <c r="G76" s="56">
        <v>52364436.720000006</v>
      </c>
      <c r="H76" s="56">
        <v>46072705.859999999</v>
      </c>
      <c r="I76" s="56">
        <v>35806702.530000001</v>
      </c>
      <c r="J76" s="57">
        <v>0</v>
      </c>
    </row>
    <row r="77" spans="1:10" x14ac:dyDescent="0.25">
      <c r="A77" s="129"/>
      <c r="B77" s="130"/>
      <c r="C77" s="131"/>
      <c r="D77" s="73">
        <v>212</v>
      </c>
      <c r="E77" s="55">
        <v>11774086</v>
      </c>
      <c r="F77" s="56">
        <v>27463520.999999993</v>
      </c>
      <c r="G77" s="56">
        <v>21971889.739999995</v>
      </c>
      <c r="H77" s="56">
        <v>21504212.939999994</v>
      </c>
      <c r="I77" s="56">
        <v>21331007.739999995</v>
      </c>
      <c r="J77" s="57">
        <v>5887044</v>
      </c>
    </row>
    <row r="78" spans="1:10" x14ac:dyDescent="0.25">
      <c r="A78" s="129"/>
      <c r="B78" s="130"/>
      <c r="C78" s="131"/>
      <c r="D78" s="73">
        <v>225</v>
      </c>
      <c r="E78" s="55">
        <v>43420000</v>
      </c>
      <c r="F78" s="56">
        <v>50253547.950000003</v>
      </c>
      <c r="G78" s="56">
        <v>32339914.180000003</v>
      </c>
      <c r="H78" s="56">
        <v>24230234.579999994</v>
      </c>
      <c r="I78" s="56">
        <v>23518562.18999999</v>
      </c>
      <c r="J78" s="57">
        <v>0</v>
      </c>
    </row>
    <row r="79" spans="1:10" x14ac:dyDescent="0.25">
      <c r="A79" s="129"/>
      <c r="B79" s="130"/>
      <c r="C79" s="131"/>
      <c r="D79" s="74">
        <v>230</v>
      </c>
      <c r="E79" s="58">
        <v>47394490</v>
      </c>
      <c r="F79" s="59">
        <v>33176143</v>
      </c>
      <c r="G79" s="59">
        <v>27012822.300000001</v>
      </c>
      <c r="H79" s="59">
        <v>25665939.299999997</v>
      </c>
      <c r="I79" s="59">
        <v>25297489.330000002</v>
      </c>
      <c r="J79" s="60">
        <v>14218347</v>
      </c>
    </row>
    <row r="80" spans="1:10" x14ac:dyDescent="0.25">
      <c r="A80" s="129" t="s">
        <v>97</v>
      </c>
      <c r="B80" s="130"/>
      <c r="C80" s="131"/>
      <c r="D80" s="72">
        <v>100</v>
      </c>
      <c r="E80" s="52">
        <v>222022437</v>
      </c>
      <c r="F80" s="53">
        <v>242057316.99999994</v>
      </c>
      <c r="G80" s="53">
        <v>206278935.85999995</v>
      </c>
      <c r="H80" s="53">
        <v>196180554.19999996</v>
      </c>
      <c r="I80" s="53">
        <v>180344602.88000003</v>
      </c>
      <c r="J80" s="54">
        <v>0</v>
      </c>
    </row>
    <row r="81" spans="1:10" x14ac:dyDescent="0.25">
      <c r="A81" s="129"/>
      <c r="B81" s="130"/>
      <c r="C81" s="131"/>
      <c r="D81" s="73">
        <v>101</v>
      </c>
      <c r="E81" s="55">
        <v>850893</v>
      </c>
      <c r="F81" s="56">
        <v>0</v>
      </c>
      <c r="G81" s="56">
        <v>0</v>
      </c>
      <c r="H81" s="56">
        <v>0</v>
      </c>
      <c r="I81" s="56">
        <v>0</v>
      </c>
      <c r="J81" s="57">
        <v>0</v>
      </c>
    </row>
    <row r="82" spans="1:10" x14ac:dyDescent="0.25">
      <c r="A82" s="129"/>
      <c r="B82" s="130"/>
      <c r="C82" s="131"/>
      <c r="D82" s="73">
        <v>122</v>
      </c>
      <c r="E82" s="55">
        <v>183109513</v>
      </c>
      <c r="F82" s="56">
        <v>217872477.00000003</v>
      </c>
      <c r="G82" s="56">
        <v>206239701.70000002</v>
      </c>
      <c r="H82" s="56">
        <v>176688670.51999998</v>
      </c>
      <c r="I82" s="56">
        <v>159162111.13</v>
      </c>
      <c r="J82" s="57">
        <v>0</v>
      </c>
    </row>
    <row r="83" spans="1:10" x14ac:dyDescent="0.25">
      <c r="A83" s="129"/>
      <c r="B83" s="130"/>
      <c r="C83" s="131"/>
      <c r="D83" s="74">
        <v>225</v>
      </c>
      <c r="E83" s="58">
        <v>0</v>
      </c>
      <c r="F83" s="59">
        <v>1837363.7000000004</v>
      </c>
      <c r="G83" s="59">
        <v>1612512.8700000003</v>
      </c>
      <c r="H83" s="59">
        <v>1505613.9600000002</v>
      </c>
      <c r="I83" s="59">
        <v>1204014.3800000001</v>
      </c>
      <c r="J83" s="60">
        <v>0</v>
      </c>
    </row>
    <row r="84" spans="1:10" ht="30" customHeight="1" x14ac:dyDescent="0.25">
      <c r="A84" s="129" t="s">
        <v>98</v>
      </c>
      <c r="B84" s="130"/>
      <c r="C84" s="131"/>
      <c r="D84" s="72">
        <v>100</v>
      </c>
      <c r="E84" s="52">
        <v>37406820</v>
      </c>
      <c r="F84" s="53">
        <v>53406820</v>
      </c>
      <c r="G84" s="53">
        <v>42172068</v>
      </c>
      <c r="H84" s="53">
        <v>41766419.149999999</v>
      </c>
      <c r="I84" s="53">
        <v>37639300.909999996</v>
      </c>
      <c r="J84" s="54">
        <v>0</v>
      </c>
    </row>
    <row r="85" spans="1:10" ht="30" customHeight="1" x14ac:dyDescent="0.25">
      <c r="A85" s="129" t="s">
        <v>99</v>
      </c>
      <c r="B85" s="130"/>
      <c r="C85" s="131"/>
      <c r="D85" s="96">
        <v>100</v>
      </c>
      <c r="E85" s="17">
        <v>0</v>
      </c>
      <c r="F85" s="18">
        <v>2187357.7600000002</v>
      </c>
      <c r="G85" s="18">
        <v>1887819.3800000001</v>
      </c>
      <c r="H85" s="18">
        <v>1875506.12</v>
      </c>
      <c r="I85" s="18">
        <v>1733237.0300000003</v>
      </c>
      <c r="J85" s="61">
        <v>0</v>
      </c>
    </row>
    <row r="86" spans="1:10" ht="30" customHeight="1" x14ac:dyDescent="0.25">
      <c r="A86" s="129" t="s">
        <v>74</v>
      </c>
      <c r="B86" s="130"/>
      <c r="C86" s="131"/>
      <c r="D86" s="96">
        <v>111</v>
      </c>
      <c r="E86" s="17">
        <v>0</v>
      </c>
      <c r="F86" s="18">
        <v>2514544.25</v>
      </c>
      <c r="G86" s="18">
        <v>1950353.75</v>
      </c>
      <c r="H86" s="18">
        <v>1901477.97</v>
      </c>
      <c r="I86" s="18">
        <v>1647572.2000000002</v>
      </c>
      <c r="J86" s="61">
        <v>0</v>
      </c>
    </row>
    <row r="87" spans="1:10" ht="15" customHeight="1" x14ac:dyDescent="0.25">
      <c r="A87" s="129" t="s">
        <v>75</v>
      </c>
      <c r="B87" s="130"/>
      <c r="C87" s="131"/>
      <c r="D87" s="96">
        <v>224</v>
      </c>
      <c r="E87" s="17">
        <v>0</v>
      </c>
      <c r="F87" s="18">
        <v>3777554.9499999997</v>
      </c>
      <c r="G87" s="18">
        <v>2998618.28</v>
      </c>
      <c r="H87" s="18">
        <v>2893271.9699999997</v>
      </c>
      <c r="I87" s="18">
        <v>2692607.9999999995</v>
      </c>
      <c r="J87" s="61">
        <v>0</v>
      </c>
    </row>
    <row r="88" spans="1:10" ht="15" customHeight="1" x14ac:dyDescent="0.25">
      <c r="A88" s="126" t="s">
        <v>87</v>
      </c>
      <c r="B88" s="127"/>
      <c r="C88" s="128"/>
      <c r="D88" s="72">
        <v>230</v>
      </c>
      <c r="E88" s="52">
        <v>0</v>
      </c>
      <c r="F88" s="53">
        <v>499287.89999999997</v>
      </c>
      <c r="G88" s="53">
        <v>373197.35</v>
      </c>
      <c r="H88" s="53">
        <v>294734.14999999997</v>
      </c>
      <c r="I88" s="53">
        <v>294734.14999999997</v>
      </c>
      <c r="J88" s="54">
        <v>0</v>
      </c>
    </row>
    <row r="89" spans="1:10" ht="15" customHeight="1" x14ac:dyDescent="0.25">
      <c r="A89" s="132"/>
      <c r="B89" s="133"/>
      <c r="C89" s="134"/>
      <c r="D89" s="74">
        <v>232</v>
      </c>
      <c r="E89" s="58">
        <v>0</v>
      </c>
      <c r="F89" s="59">
        <v>641360</v>
      </c>
      <c r="G89" s="59">
        <v>641360</v>
      </c>
      <c r="H89" s="59">
        <v>521604</v>
      </c>
      <c r="I89" s="59">
        <v>518328</v>
      </c>
      <c r="J89" s="60">
        <v>0</v>
      </c>
    </row>
    <row r="90" spans="1:10" ht="15.75" customHeight="1" x14ac:dyDescent="0.25">
      <c r="A90" s="129" t="s">
        <v>106</v>
      </c>
      <c r="B90" s="130"/>
      <c r="C90" s="131"/>
      <c r="D90" s="72">
        <v>230</v>
      </c>
      <c r="E90" s="52">
        <v>0</v>
      </c>
      <c r="F90" s="53">
        <v>632000</v>
      </c>
      <c r="G90" s="53">
        <v>0</v>
      </c>
      <c r="H90" s="53">
        <v>0</v>
      </c>
      <c r="I90" s="53">
        <v>0</v>
      </c>
      <c r="J90" s="54">
        <v>0</v>
      </c>
    </row>
    <row r="91" spans="1:10" ht="15.75" customHeight="1" thickBot="1" x14ac:dyDescent="0.3">
      <c r="A91" s="137" t="s">
        <v>112</v>
      </c>
      <c r="B91" s="138"/>
      <c r="C91" s="139"/>
      <c r="D91" s="72">
        <v>223</v>
      </c>
      <c r="E91" s="52">
        <v>0</v>
      </c>
      <c r="F91" s="53">
        <v>1053050.9099999999</v>
      </c>
      <c r="G91" s="53">
        <v>0</v>
      </c>
      <c r="H91" s="53">
        <v>0</v>
      </c>
      <c r="I91" s="53">
        <v>0</v>
      </c>
      <c r="J91" s="54">
        <v>0</v>
      </c>
    </row>
    <row r="92" spans="1:10" ht="15.75" thickTop="1" x14ac:dyDescent="0.25">
      <c r="A92" s="6" t="s">
        <v>26</v>
      </c>
      <c r="B92" s="6"/>
      <c r="C92" s="6"/>
      <c r="D92" s="71"/>
      <c r="E92" s="105">
        <v>1597246388</v>
      </c>
      <c r="F92" s="105">
        <v>1778306162.4199998</v>
      </c>
      <c r="G92" s="105">
        <v>1513434549.0299997</v>
      </c>
      <c r="H92" s="105">
        <v>1377779921.9500003</v>
      </c>
      <c r="I92" s="105">
        <v>1267594133.4800003</v>
      </c>
      <c r="J92" s="105">
        <v>20105391</v>
      </c>
    </row>
    <row r="93" spans="1:10" x14ac:dyDescent="0.25">
      <c r="A93" s="66" t="s">
        <v>28</v>
      </c>
      <c r="B93" s="67"/>
      <c r="C93" s="68"/>
      <c r="D93" s="69"/>
      <c r="E93" s="75">
        <v>1223166586</v>
      </c>
      <c r="F93" s="75">
        <v>1351754491.7600002</v>
      </c>
      <c r="G93" s="75">
        <v>1165929742.1400001</v>
      </c>
      <c r="H93" s="75">
        <v>1076501456.7</v>
      </c>
      <c r="I93" s="75">
        <v>996121003.83000004</v>
      </c>
      <c r="J93" s="75">
        <v>0</v>
      </c>
    </row>
    <row r="94" spans="1:10" x14ac:dyDescent="0.25">
      <c r="A94" s="13" t="s">
        <v>29</v>
      </c>
      <c r="B94" s="5"/>
      <c r="C94" s="29"/>
      <c r="D94" s="14"/>
      <c r="E94" s="76">
        <v>1550893</v>
      </c>
      <c r="F94" s="76">
        <v>0</v>
      </c>
      <c r="G94" s="76">
        <v>0</v>
      </c>
      <c r="H94" s="76">
        <v>0</v>
      </c>
      <c r="I94" s="76">
        <v>0</v>
      </c>
      <c r="J94" s="76">
        <v>0</v>
      </c>
    </row>
    <row r="95" spans="1:10" x14ac:dyDescent="0.25">
      <c r="A95" s="13" t="s">
        <v>30</v>
      </c>
      <c r="B95" s="5"/>
      <c r="C95" s="29"/>
      <c r="D95" s="14"/>
      <c r="E95" s="76">
        <v>269940333</v>
      </c>
      <c r="F95" s="76">
        <v>304703297</v>
      </c>
      <c r="G95" s="76">
        <v>258604138.41999999</v>
      </c>
      <c r="H95" s="76">
        <v>222761376.37999997</v>
      </c>
      <c r="I95" s="76">
        <v>194968813.66</v>
      </c>
      <c r="J95" s="76">
        <v>0</v>
      </c>
    </row>
    <row r="96" spans="1:10" x14ac:dyDescent="0.25">
      <c r="A96" s="13" t="s">
        <v>31</v>
      </c>
      <c r="B96" s="5"/>
      <c r="C96" s="29"/>
      <c r="D96" s="14"/>
      <c r="E96" s="76">
        <v>11774086</v>
      </c>
      <c r="F96" s="76">
        <v>27463520.999999993</v>
      </c>
      <c r="G96" s="76">
        <v>21971889.739999995</v>
      </c>
      <c r="H96" s="76">
        <v>21504212.939999994</v>
      </c>
      <c r="I96" s="76">
        <v>21331007.739999995</v>
      </c>
      <c r="J96" s="76">
        <v>5887044</v>
      </c>
    </row>
    <row r="97" spans="1:10" x14ac:dyDescent="0.25">
      <c r="A97" s="13" t="s">
        <v>32</v>
      </c>
      <c r="B97" s="5"/>
      <c r="C97" s="29"/>
      <c r="D97" s="14"/>
      <c r="E97" s="76">
        <v>43420000</v>
      </c>
      <c r="F97" s="76">
        <v>52090911.650000006</v>
      </c>
      <c r="G97" s="76">
        <v>33952427.050000004</v>
      </c>
      <c r="H97" s="76">
        <v>25735848.539999995</v>
      </c>
      <c r="I97" s="76">
        <v>24722576.569999993</v>
      </c>
      <c r="J97" s="76">
        <v>0</v>
      </c>
    </row>
    <row r="98" spans="1:10" x14ac:dyDescent="0.25">
      <c r="A98" s="13" t="s">
        <v>33</v>
      </c>
      <c r="B98" s="5"/>
      <c r="C98" s="29"/>
      <c r="D98" s="14"/>
      <c r="E98" s="76">
        <v>47394490</v>
      </c>
      <c r="F98" s="76">
        <v>34307430.899999999</v>
      </c>
      <c r="G98" s="76">
        <v>27386019.649999999</v>
      </c>
      <c r="H98" s="76">
        <v>25960673.449999996</v>
      </c>
      <c r="I98" s="76">
        <v>25592223.48</v>
      </c>
      <c r="J98" s="76">
        <v>14218347</v>
      </c>
    </row>
    <row r="99" spans="1:10" x14ac:dyDescent="0.25">
      <c r="A99" s="13" t="s">
        <v>76</v>
      </c>
      <c r="B99" s="5"/>
      <c r="C99" s="29"/>
      <c r="D99" s="14"/>
      <c r="E99" s="76">
        <v>0</v>
      </c>
      <c r="F99" s="76">
        <v>2514544.25</v>
      </c>
      <c r="G99" s="76">
        <v>1950353.75</v>
      </c>
      <c r="H99" s="76">
        <v>1901477.97</v>
      </c>
      <c r="I99" s="76">
        <v>1647572.2000000002</v>
      </c>
      <c r="J99" s="76">
        <v>0</v>
      </c>
    </row>
    <row r="100" spans="1:10" x14ac:dyDescent="0.25">
      <c r="A100" s="13" t="s">
        <v>77</v>
      </c>
      <c r="B100" s="5"/>
      <c r="C100" s="29"/>
      <c r="D100" s="14"/>
      <c r="E100" s="76">
        <v>0</v>
      </c>
      <c r="F100" s="76">
        <v>3777554.9499999997</v>
      </c>
      <c r="G100" s="76">
        <v>2998618.28</v>
      </c>
      <c r="H100" s="76">
        <v>2893271.9699999997</v>
      </c>
      <c r="I100" s="76">
        <v>2692607.9999999995</v>
      </c>
      <c r="J100" s="76">
        <v>0</v>
      </c>
    </row>
    <row r="101" spans="1:10" x14ac:dyDescent="0.25">
      <c r="A101" s="13" t="s">
        <v>91</v>
      </c>
      <c r="B101" s="5"/>
      <c r="C101" s="29"/>
      <c r="D101" s="14"/>
      <c r="E101" s="76">
        <v>0</v>
      </c>
      <c r="F101" s="76">
        <v>641360</v>
      </c>
      <c r="G101" s="76">
        <v>641360</v>
      </c>
      <c r="H101" s="76">
        <v>521604</v>
      </c>
      <c r="I101" s="76">
        <v>518328</v>
      </c>
      <c r="J101" s="76">
        <v>0</v>
      </c>
    </row>
    <row r="102" spans="1:10" ht="15.75" thickBot="1" x14ac:dyDescent="0.3">
      <c r="A102" s="13" t="s">
        <v>113</v>
      </c>
      <c r="B102" s="5"/>
      <c r="C102" s="29"/>
      <c r="D102" s="14"/>
      <c r="E102" s="77">
        <v>0</v>
      </c>
      <c r="F102" s="77">
        <v>1053050.9099999999</v>
      </c>
      <c r="G102" s="77">
        <v>0</v>
      </c>
      <c r="H102" s="77">
        <v>0</v>
      </c>
      <c r="I102" s="77">
        <v>0</v>
      </c>
      <c r="J102" s="77">
        <v>0</v>
      </c>
    </row>
    <row r="103" spans="1:10" ht="15.75" thickTop="1" x14ac:dyDescent="0.25">
      <c r="A103" s="6" t="s">
        <v>26</v>
      </c>
      <c r="B103" s="6"/>
      <c r="C103" s="6"/>
      <c r="D103" s="7"/>
      <c r="E103" s="78">
        <v>1597246388</v>
      </c>
      <c r="F103" s="78">
        <v>1778306162.4199989</v>
      </c>
      <c r="G103" s="78">
        <v>1513434549.0300002</v>
      </c>
      <c r="H103" s="78">
        <v>1377779921.95</v>
      </c>
      <c r="I103" s="78">
        <v>1267594133.48</v>
      </c>
      <c r="J103" s="78">
        <v>20105391</v>
      </c>
    </row>
    <row r="104" spans="1:10" x14ac:dyDescent="0.25">
      <c r="A104" s="10" t="s">
        <v>43</v>
      </c>
      <c r="B104" s="9"/>
      <c r="C104" s="30"/>
      <c r="D104" s="31"/>
      <c r="E104" s="79">
        <v>1153856725</v>
      </c>
      <c r="F104" s="79">
        <v>1251827028.9500005</v>
      </c>
      <c r="G104" s="79">
        <v>1049279981.8400005</v>
      </c>
      <c r="H104" s="79">
        <v>954152069.9100008</v>
      </c>
      <c r="I104" s="79">
        <v>882357624.80000055</v>
      </c>
      <c r="J104" s="79">
        <v>20105391</v>
      </c>
    </row>
    <row r="105" spans="1:10" x14ac:dyDescent="0.25">
      <c r="A105" s="13" t="s">
        <v>44</v>
      </c>
      <c r="B105" s="5"/>
      <c r="C105" s="33"/>
      <c r="D105" s="34"/>
      <c r="E105" s="80">
        <v>405982843</v>
      </c>
      <c r="F105" s="80">
        <v>461767157.69999987</v>
      </c>
      <c r="G105" s="80">
        <v>414131150.42999989</v>
      </c>
      <c r="H105" s="80">
        <v>374374838.67999989</v>
      </c>
      <c r="I105" s="80">
        <v>340710728.3900001</v>
      </c>
      <c r="J105" s="80">
        <v>0</v>
      </c>
    </row>
    <row r="106" spans="1:10" x14ac:dyDescent="0.25">
      <c r="A106" s="13" t="s">
        <v>45</v>
      </c>
      <c r="B106" s="5"/>
      <c r="C106" s="33"/>
      <c r="D106" s="34"/>
      <c r="E106" s="80">
        <v>37406820</v>
      </c>
      <c r="F106" s="80">
        <v>53406820</v>
      </c>
      <c r="G106" s="80">
        <v>42172068</v>
      </c>
      <c r="H106" s="80">
        <v>41766419.149999999</v>
      </c>
      <c r="I106" s="80">
        <v>37639300.909999996</v>
      </c>
      <c r="J106" s="80">
        <v>0</v>
      </c>
    </row>
    <row r="107" spans="1:10" x14ac:dyDescent="0.25">
      <c r="A107" s="13" t="s">
        <v>60</v>
      </c>
      <c r="B107" s="5"/>
      <c r="C107" s="33"/>
      <c r="D107" s="34"/>
      <c r="E107" s="80">
        <v>0</v>
      </c>
      <c r="F107" s="80">
        <v>2187357.7600000002</v>
      </c>
      <c r="G107" s="80">
        <v>1887819.3800000001</v>
      </c>
      <c r="H107" s="80">
        <v>1875506.12</v>
      </c>
      <c r="I107" s="80">
        <v>1733237.0300000003</v>
      </c>
      <c r="J107" s="80">
        <v>0</v>
      </c>
    </row>
    <row r="108" spans="1:10" x14ac:dyDescent="0.25">
      <c r="A108" s="13" t="s">
        <v>78</v>
      </c>
      <c r="B108" s="5"/>
      <c r="C108" s="33"/>
      <c r="D108" s="34"/>
      <c r="E108" s="80">
        <v>0</v>
      </c>
      <c r="F108" s="80">
        <v>2514544.25</v>
      </c>
      <c r="G108" s="80">
        <v>1950353.75</v>
      </c>
      <c r="H108" s="80">
        <v>1901477.97</v>
      </c>
      <c r="I108" s="80">
        <v>1647572.2000000002</v>
      </c>
      <c r="J108" s="80">
        <v>0</v>
      </c>
    </row>
    <row r="109" spans="1:10" x14ac:dyDescent="0.25">
      <c r="A109" s="13" t="s">
        <v>79</v>
      </c>
      <c r="B109" s="5"/>
      <c r="C109" s="33"/>
      <c r="D109" s="34"/>
      <c r="E109" s="80">
        <v>0</v>
      </c>
      <c r="F109" s="80">
        <v>3777554.9499999997</v>
      </c>
      <c r="G109" s="80">
        <v>2998618.28</v>
      </c>
      <c r="H109" s="80">
        <v>2893271.9699999997</v>
      </c>
      <c r="I109" s="80">
        <v>2692607.9999999995</v>
      </c>
      <c r="J109" s="80">
        <v>0</v>
      </c>
    </row>
    <row r="110" spans="1:10" x14ac:dyDescent="0.25">
      <c r="A110" s="13" t="s">
        <v>88</v>
      </c>
      <c r="B110" s="5"/>
      <c r="C110" s="33"/>
      <c r="D110" s="34"/>
      <c r="E110" s="80">
        <v>0</v>
      </c>
      <c r="F110" s="80">
        <v>1140647.8999999999</v>
      </c>
      <c r="G110" s="80">
        <v>1014557.35</v>
      </c>
      <c r="H110" s="80">
        <v>816338.14999999991</v>
      </c>
      <c r="I110" s="80">
        <v>813062.14999999991</v>
      </c>
      <c r="J110" s="80">
        <v>0</v>
      </c>
    </row>
    <row r="111" spans="1:10" x14ac:dyDescent="0.25">
      <c r="A111" s="13" t="s">
        <v>107</v>
      </c>
      <c r="B111" s="5"/>
      <c r="C111" s="33"/>
      <c r="D111" s="34"/>
      <c r="E111" s="80">
        <v>0</v>
      </c>
      <c r="F111" s="80">
        <v>632000</v>
      </c>
      <c r="G111" s="80">
        <v>0</v>
      </c>
      <c r="H111" s="80">
        <v>0</v>
      </c>
      <c r="I111" s="80">
        <v>0</v>
      </c>
      <c r="J111" s="80">
        <v>0</v>
      </c>
    </row>
    <row r="112" spans="1:10" ht="15.75" thickBot="1" x14ac:dyDescent="0.3">
      <c r="A112" s="13" t="s">
        <v>114</v>
      </c>
      <c r="B112" s="34"/>
      <c r="C112" s="34"/>
      <c r="D112" s="34"/>
      <c r="E112" s="80">
        <v>0</v>
      </c>
      <c r="F112" s="80">
        <v>1053050.9099999999</v>
      </c>
      <c r="G112" s="80">
        <v>0</v>
      </c>
      <c r="H112" s="80">
        <v>0</v>
      </c>
      <c r="I112" s="80">
        <v>0</v>
      </c>
      <c r="J112" s="80">
        <v>0</v>
      </c>
    </row>
    <row r="113" spans="1:10" ht="15.75" thickTop="1" x14ac:dyDescent="0.25">
      <c r="A113" s="6" t="s">
        <v>26</v>
      </c>
      <c r="B113" s="6"/>
      <c r="C113" s="6"/>
      <c r="D113" s="7"/>
      <c r="E113" s="81">
        <v>1597246388</v>
      </c>
      <c r="F113" s="81">
        <v>1778306162.4200001</v>
      </c>
      <c r="G113" s="81">
        <v>1513434549.0300004</v>
      </c>
      <c r="H113" s="81">
        <v>1377779921.9500008</v>
      </c>
      <c r="I113" s="81">
        <v>1267594133.4800007</v>
      </c>
      <c r="J113" s="81">
        <v>20105391</v>
      </c>
    </row>
    <row r="114" spans="1:10" x14ac:dyDescent="0.25">
      <c r="A114" s="16"/>
    </row>
  </sheetData>
  <sortState ref="A61:J72">
    <sortCondition ref="A61:A72"/>
    <sortCondition ref="D61:D72"/>
    <sortCondition ref="B61:B72"/>
    <sortCondition ref="C61:C72"/>
  </sortState>
  <mergeCells count="11">
    <mergeCell ref="A88:C89"/>
    <mergeCell ref="A86:C86"/>
    <mergeCell ref="A87:C87"/>
    <mergeCell ref="A91:C91"/>
    <mergeCell ref="A1:J1"/>
    <mergeCell ref="A2:J2"/>
    <mergeCell ref="A74:C79"/>
    <mergeCell ref="A80:C83"/>
    <mergeCell ref="A84:C84"/>
    <mergeCell ref="A85:C85"/>
    <mergeCell ref="A90:C90"/>
  </mergeCells>
  <printOptions horizontalCentered="1"/>
  <pageMargins left="0.15748031496062992" right="0.15748031496062992" top="0.15748031496062992" bottom="0.47244094488188981" header="0.15748031496062992" footer="0.31496062992125984"/>
  <pageSetup paperSize="9" scale="66" fitToHeight="3" orientation="portrait" r:id="rId1"/>
  <headerFooter>
    <oddHeader>&amp;L&amp;"-,Negrito itálico"&amp;9UERJ/DIPLAN&amp;10
http://www.diplan.uerj.br&amp;R&amp;P de &amp;N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showGridLines="0" zoomScaleNormal="100" zoomScaleSheetLayoutView="100" workbookViewId="0">
      <selection activeCell="B4" sqref="B4"/>
    </sheetView>
  </sheetViews>
  <sheetFormatPr defaultRowHeight="15" x14ac:dyDescent="0.25"/>
  <cols>
    <col min="1" max="1" width="16" bestFit="1" customWidth="1"/>
    <col min="2" max="2" width="33.42578125" customWidth="1"/>
    <col min="3" max="3" width="5.5703125" style="4" customWidth="1"/>
    <col min="4" max="4" width="5.5703125" customWidth="1"/>
    <col min="5" max="10" width="14.5703125" customWidth="1"/>
  </cols>
  <sheetData>
    <row r="1" spans="1:10" x14ac:dyDescent="0.25">
      <c r="A1" s="135" t="s">
        <v>51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 thickBot="1" x14ac:dyDescent="0.3">
      <c r="A2" s="136" t="s">
        <v>108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3.25" thickBot="1" x14ac:dyDescent="0.3">
      <c r="A3" s="1" t="s">
        <v>34</v>
      </c>
      <c r="B3" s="3" t="s">
        <v>0</v>
      </c>
      <c r="C3" s="1" t="s">
        <v>1</v>
      </c>
      <c r="D3" s="2" t="s">
        <v>2</v>
      </c>
      <c r="E3" s="1" t="s">
        <v>27</v>
      </c>
      <c r="F3" s="1" t="s">
        <v>49</v>
      </c>
      <c r="G3" s="1" t="s">
        <v>3</v>
      </c>
      <c r="H3" s="1" t="s">
        <v>4</v>
      </c>
      <c r="I3" s="1" t="s">
        <v>5</v>
      </c>
      <c r="J3" s="1" t="s">
        <v>35</v>
      </c>
    </row>
    <row r="4" spans="1:10" s="51" customFormat="1" x14ac:dyDescent="0.25">
      <c r="A4" s="37" t="s">
        <v>61</v>
      </c>
      <c r="B4" s="38" t="s">
        <v>13</v>
      </c>
      <c r="C4" s="38">
        <v>3190</v>
      </c>
      <c r="D4" s="38">
        <v>100</v>
      </c>
      <c r="E4" s="39">
        <v>638667694</v>
      </c>
      <c r="F4" s="40">
        <v>668099352</v>
      </c>
      <c r="G4" s="40">
        <v>556462948.88999987</v>
      </c>
      <c r="H4" s="40">
        <v>509861191.92999995</v>
      </c>
      <c r="I4" s="40">
        <v>475927742.39999998</v>
      </c>
      <c r="J4" s="41">
        <v>0</v>
      </c>
    </row>
    <row r="5" spans="1:10" s="51" customFormat="1" x14ac:dyDescent="0.25">
      <c r="A5" s="42" t="s">
        <v>61</v>
      </c>
      <c r="B5" s="43" t="s">
        <v>13</v>
      </c>
      <c r="C5" s="38">
        <v>3191</v>
      </c>
      <c r="D5" s="38">
        <v>100</v>
      </c>
      <c r="E5" s="39">
        <v>143788146</v>
      </c>
      <c r="F5" s="40">
        <v>143788146</v>
      </c>
      <c r="G5" s="40">
        <v>103902511.57000001</v>
      </c>
      <c r="H5" s="40">
        <v>103886680.24000001</v>
      </c>
      <c r="I5" s="40">
        <v>93403476.640000015</v>
      </c>
      <c r="J5" s="41">
        <v>0</v>
      </c>
    </row>
    <row r="6" spans="1:10" s="51" customFormat="1" x14ac:dyDescent="0.25">
      <c r="A6" s="42" t="s">
        <v>61</v>
      </c>
      <c r="B6" s="43" t="s">
        <v>13</v>
      </c>
      <c r="C6" s="38">
        <v>3390</v>
      </c>
      <c r="D6" s="38">
        <v>100</v>
      </c>
      <c r="E6" s="39">
        <v>38000000</v>
      </c>
      <c r="F6" s="40">
        <v>38000000</v>
      </c>
      <c r="G6" s="40">
        <v>29517733.090000004</v>
      </c>
      <c r="H6" s="40">
        <v>29517733.090000004</v>
      </c>
      <c r="I6" s="40">
        <v>26593300.699999999</v>
      </c>
      <c r="J6" s="41">
        <v>0</v>
      </c>
    </row>
    <row r="7" spans="1:10" s="51" customFormat="1" x14ac:dyDescent="0.25">
      <c r="A7" s="42" t="s">
        <v>61</v>
      </c>
      <c r="B7" s="38" t="s">
        <v>6</v>
      </c>
      <c r="C7" s="38">
        <v>3390</v>
      </c>
      <c r="D7" s="38">
        <v>100</v>
      </c>
      <c r="E7" s="39">
        <v>16763500</v>
      </c>
      <c r="F7" s="40">
        <v>20763500</v>
      </c>
      <c r="G7" s="40">
        <v>13154338.930000002</v>
      </c>
      <c r="H7" s="40">
        <v>12181044.959999999</v>
      </c>
      <c r="I7" s="40">
        <v>10391300.749999998</v>
      </c>
      <c r="J7" s="41">
        <v>0</v>
      </c>
    </row>
    <row r="8" spans="1:10" s="51" customFormat="1" x14ac:dyDescent="0.25">
      <c r="A8" s="42" t="s">
        <v>61</v>
      </c>
      <c r="B8" s="43" t="s">
        <v>6</v>
      </c>
      <c r="C8" s="43">
        <v>3390</v>
      </c>
      <c r="D8" s="44">
        <v>212</v>
      </c>
      <c r="E8" s="45">
        <v>88370</v>
      </c>
      <c r="F8" s="46">
        <v>194185</v>
      </c>
      <c r="G8" s="46">
        <v>32224.880000000001</v>
      </c>
      <c r="H8" s="46">
        <v>32224.880000000001</v>
      </c>
      <c r="I8" s="46">
        <v>31196.93</v>
      </c>
      <c r="J8" s="47">
        <v>44185</v>
      </c>
    </row>
    <row r="9" spans="1:10" s="51" customFormat="1" x14ac:dyDescent="0.25">
      <c r="A9" s="42" t="s">
        <v>61</v>
      </c>
      <c r="B9" s="43" t="s">
        <v>6</v>
      </c>
      <c r="C9" s="43">
        <v>3390</v>
      </c>
      <c r="D9" s="44">
        <v>230</v>
      </c>
      <c r="E9" s="45">
        <v>4684660</v>
      </c>
      <c r="F9" s="46">
        <v>3279262</v>
      </c>
      <c r="G9" s="46">
        <v>2578181.52</v>
      </c>
      <c r="H9" s="46">
        <v>2276245.16</v>
      </c>
      <c r="I9" s="46">
        <v>2142252.67</v>
      </c>
      <c r="J9" s="47">
        <v>1405398</v>
      </c>
    </row>
    <row r="10" spans="1:10" s="51" customFormat="1" x14ac:dyDescent="0.25">
      <c r="A10" s="42" t="s">
        <v>61</v>
      </c>
      <c r="B10" s="38" t="s">
        <v>7</v>
      </c>
      <c r="C10" s="38">
        <v>3390</v>
      </c>
      <c r="D10" s="38">
        <v>100</v>
      </c>
      <c r="E10" s="39">
        <v>1323000</v>
      </c>
      <c r="F10" s="40">
        <v>1323000</v>
      </c>
      <c r="G10" s="40">
        <v>550600</v>
      </c>
      <c r="H10" s="40">
        <v>464181.76000000001</v>
      </c>
      <c r="I10" s="40">
        <v>441588.05000000005</v>
      </c>
      <c r="J10" s="41">
        <v>0</v>
      </c>
    </row>
    <row r="11" spans="1:10" s="51" customFormat="1" x14ac:dyDescent="0.25">
      <c r="A11" s="42" t="s">
        <v>61</v>
      </c>
      <c r="B11" s="43" t="s">
        <v>7</v>
      </c>
      <c r="C11" s="43">
        <v>3390</v>
      </c>
      <c r="D11" s="44">
        <v>230</v>
      </c>
      <c r="E11" s="45">
        <v>5000</v>
      </c>
      <c r="F11" s="46">
        <v>3500</v>
      </c>
      <c r="G11" s="46">
        <v>2500</v>
      </c>
      <c r="H11" s="46">
        <v>525.88</v>
      </c>
      <c r="I11" s="46">
        <v>525.88</v>
      </c>
      <c r="J11" s="47">
        <v>1500</v>
      </c>
    </row>
    <row r="12" spans="1:10" s="51" customFormat="1" x14ac:dyDescent="0.25">
      <c r="A12" s="42" t="s">
        <v>61</v>
      </c>
      <c r="B12" s="38" t="s">
        <v>8</v>
      </c>
      <c r="C12" s="38">
        <v>3390</v>
      </c>
      <c r="D12" s="38">
        <v>100</v>
      </c>
      <c r="E12" s="39">
        <v>67019963</v>
      </c>
      <c r="F12" s="40">
        <v>95806853</v>
      </c>
      <c r="G12" s="40">
        <v>67995610.840000018</v>
      </c>
      <c r="H12" s="40">
        <v>59831023.770000003</v>
      </c>
      <c r="I12" s="40">
        <v>53874536.660000011</v>
      </c>
      <c r="J12" s="41">
        <v>0</v>
      </c>
    </row>
    <row r="13" spans="1:10" s="51" customFormat="1" x14ac:dyDescent="0.25">
      <c r="A13" s="42" t="s">
        <v>61</v>
      </c>
      <c r="B13" s="43" t="s">
        <v>8</v>
      </c>
      <c r="C13" s="38">
        <v>3391</v>
      </c>
      <c r="D13" s="38">
        <v>100</v>
      </c>
      <c r="E13" s="39">
        <v>0</v>
      </c>
      <c r="F13" s="40">
        <v>74400</v>
      </c>
      <c r="G13" s="40">
        <v>58800</v>
      </c>
      <c r="H13" s="40">
        <v>57600</v>
      </c>
      <c r="I13" s="40">
        <v>57600</v>
      </c>
      <c r="J13" s="41">
        <v>0</v>
      </c>
    </row>
    <row r="14" spans="1:10" s="51" customFormat="1" x14ac:dyDescent="0.25">
      <c r="A14" s="42" t="s">
        <v>61</v>
      </c>
      <c r="B14" s="43" t="s">
        <v>8</v>
      </c>
      <c r="C14" s="38">
        <v>4590</v>
      </c>
      <c r="D14" s="38">
        <v>100</v>
      </c>
      <c r="E14" s="39">
        <v>1000</v>
      </c>
      <c r="F14" s="40">
        <v>1000</v>
      </c>
      <c r="G14" s="40">
        <v>0</v>
      </c>
      <c r="H14" s="40">
        <v>0</v>
      </c>
      <c r="I14" s="40">
        <v>0</v>
      </c>
      <c r="J14" s="41">
        <v>0</v>
      </c>
    </row>
    <row r="15" spans="1:10" s="51" customFormat="1" x14ac:dyDescent="0.25">
      <c r="A15" s="42" t="s">
        <v>61</v>
      </c>
      <c r="B15" s="38" t="s">
        <v>9</v>
      </c>
      <c r="C15" s="38">
        <v>3390</v>
      </c>
      <c r="D15" s="38">
        <v>100</v>
      </c>
      <c r="E15" s="39">
        <v>10625576</v>
      </c>
      <c r="F15" s="40">
        <v>16925576</v>
      </c>
      <c r="G15" s="40">
        <v>10589224.77</v>
      </c>
      <c r="H15" s="40">
        <v>10589224.77</v>
      </c>
      <c r="I15" s="40">
        <v>10589224.77</v>
      </c>
      <c r="J15" s="41">
        <v>0</v>
      </c>
    </row>
    <row r="16" spans="1:10" s="51" customFormat="1" x14ac:dyDescent="0.25">
      <c r="A16" s="42" t="s">
        <v>61</v>
      </c>
      <c r="B16" s="43" t="s">
        <v>9</v>
      </c>
      <c r="C16" s="43">
        <v>3390</v>
      </c>
      <c r="D16" s="44">
        <v>122</v>
      </c>
      <c r="E16" s="45">
        <v>18039362</v>
      </c>
      <c r="F16" s="46">
        <v>18039362</v>
      </c>
      <c r="G16" s="46">
        <v>12853611.77</v>
      </c>
      <c r="H16" s="46">
        <v>12853610.890000001</v>
      </c>
      <c r="I16" s="46">
        <v>10744843.390000001</v>
      </c>
      <c r="J16" s="47">
        <v>0</v>
      </c>
    </row>
    <row r="17" spans="1:10" s="51" customFormat="1" x14ac:dyDescent="0.25">
      <c r="A17" s="42" t="s">
        <v>61</v>
      </c>
      <c r="B17" s="38" t="s">
        <v>10</v>
      </c>
      <c r="C17" s="38">
        <v>3390</v>
      </c>
      <c r="D17" s="38">
        <v>230</v>
      </c>
      <c r="E17" s="39">
        <v>28972148</v>
      </c>
      <c r="F17" s="40">
        <v>27190503.899999999</v>
      </c>
      <c r="G17" s="40">
        <v>21853015.399999999</v>
      </c>
      <c r="H17" s="40">
        <v>20738195.859999996</v>
      </c>
      <c r="I17" s="40">
        <v>20348675.249999996</v>
      </c>
      <c r="J17" s="41">
        <v>8691644.0999999996</v>
      </c>
    </row>
    <row r="18" spans="1:10" s="51" customFormat="1" x14ac:dyDescent="0.25">
      <c r="A18" s="42" t="s">
        <v>61</v>
      </c>
      <c r="B18" s="43" t="s">
        <v>10</v>
      </c>
      <c r="C18" s="38">
        <v>4490</v>
      </c>
      <c r="D18" s="38">
        <v>230</v>
      </c>
      <c r="E18" s="39">
        <v>3727682</v>
      </c>
      <c r="F18" s="40">
        <v>2609377</v>
      </c>
      <c r="G18" s="40">
        <v>282022.78000000003</v>
      </c>
      <c r="H18" s="40">
        <v>256972.78</v>
      </c>
      <c r="I18" s="40">
        <v>165703.1</v>
      </c>
      <c r="J18" s="41">
        <v>1118305</v>
      </c>
    </row>
    <row r="19" spans="1:10" s="51" customFormat="1" x14ac:dyDescent="0.25">
      <c r="A19" s="42" t="s">
        <v>61</v>
      </c>
      <c r="B19" s="43" t="s">
        <v>10</v>
      </c>
      <c r="C19" s="38">
        <v>3391</v>
      </c>
      <c r="D19" s="38">
        <v>230</v>
      </c>
      <c r="E19" s="39">
        <v>10000000</v>
      </c>
      <c r="F19" s="40">
        <v>9.999999962747097E-2</v>
      </c>
      <c r="G19" s="40">
        <v>0</v>
      </c>
      <c r="H19" s="40">
        <v>0</v>
      </c>
      <c r="I19" s="40">
        <v>0</v>
      </c>
      <c r="J19" s="41">
        <v>2999999.9</v>
      </c>
    </row>
    <row r="20" spans="1:10" s="51" customFormat="1" x14ac:dyDescent="0.25">
      <c r="A20" s="42" t="s">
        <v>61</v>
      </c>
      <c r="B20" s="38" t="s">
        <v>11</v>
      </c>
      <c r="C20" s="38">
        <v>3390</v>
      </c>
      <c r="D20" s="38">
        <v>100</v>
      </c>
      <c r="E20" s="39">
        <v>12645759</v>
      </c>
      <c r="F20" s="40">
        <v>25395759</v>
      </c>
      <c r="G20" s="40">
        <v>21334241.289999999</v>
      </c>
      <c r="H20" s="40">
        <v>21256572.34</v>
      </c>
      <c r="I20" s="40">
        <v>21256563.34</v>
      </c>
      <c r="J20" s="41">
        <v>0</v>
      </c>
    </row>
    <row r="21" spans="1:10" s="51" customFormat="1" x14ac:dyDescent="0.25">
      <c r="A21" s="42" t="s">
        <v>61</v>
      </c>
      <c r="B21" s="43" t="s">
        <v>11</v>
      </c>
      <c r="C21" s="43">
        <v>3390</v>
      </c>
      <c r="D21" s="44">
        <v>122</v>
      </c>
      <c r="E21" s="45">
        <v>51954210</v>
      </c>
      <c r="F21" s="46">
        <v>51954210</v>
      </c>
      <c r="G21" s="46">
        <v>22215172.490000002</v>
      </c>
      <c r="H21" s="46">
        <v>18474207.819999997</v>
      </c>
      <c r="I21" s="46">
        <v>17410871.359999999</v>
      </c>
      <c r="J21" s="47">
        <v>0</v>
      </c>
    </row>
    <row r="22" spans="1:10" s="51" customFormat="1" x14ac:dyDescent="0.25">
      <c r="A22" s="42" t="s">
        <v>61</v>
      </c>
      <c r="B22" s="38" t="s">
        <v>12</v>
      </c>
      <c r="C22" s="38">
        <v>3390</v>
      </c>
      <c r="D22" s="38">
        <v>100</v>
      </c>
      <c r="E22" s="39">
        <v>16532672</v>
      </c>
      <c r="F22" s="40">
        <v>16532672</v>
      </c>
      <c r="G22" s="40">
        <v>6251309.4500000002</v>
      </c>
      <c r="H22" s="40">
        <v>6144006.6600000001</v>
      </c>
      <c r="I22" s="40">
        <v>5580870.6699999999</v>
      </c>
      <c r="J22" s="41">
        <v>0</v>
      </c>
    </row>
    <row r="23" spans="1:10" s="51" customFormat="1" x14ac:dyDescent="0.25">
      <c r="A23" s="42" t="s">
        <v>61</v>
      </c>
      <c r="B23" s="38" t="s">
        <v>14</v>
      </c>
      <c r="C23" s="38">
        <v>3390</v>
      </c>
      <c r="D23" s="38">
        <v>100</v>
      </c>
      <c r="E23" s="39">
        <v>0</v>
      </c>
      <c r="F23" s="40">
        <v>2710713</v>
      </c>
      <c r="G23" s="40">
        <v>0</v>
      </c>
      <c r="H23" s="40">
        <v>0</v>
      </c>
      <c r="I23" s="40">
        <v>0</v>
      </c>
      <c r="J23" s="41">
        <v>0</v>
      </c>
    </row>
    <row r="24" spans="1:10" s="51" customFormat="1" x14ac:dyDescent="0.25">
      <c r="A24" s="42" t="s">
        <v>61</v>
      </c>
      <c r="B24" s="43" t="s">
        <v>14</v>
      </c>
      <c r="C24" s="38">
        <v>4490</v>
      </c>
      <c r="D24" s="38">
        <v>100</v>
      </c>
      <c r="E24" s="39">
        <v>100000</v>
      </c>
      <c r="F24" s="40">
        <v>3412007</v>
      </c>
      <c r="G24" s="40">
        <v>366263.82</v>
      </c>
      <c r="H24" s="40">
        <v>42303.020000000004</v>
      </c>
      <c r="I24" s="40">
        <v>0</v>
      </c>
      <c r="J24" s="41">
        <v>0</v>
      </c>
    </row>
    <row r="25" spans="1:10" s="51" customFormat="1" x14ac:dyDescent="0.25">
      <c r="A25" s="42" t="s">
        <v>61</v>
      </c>
      <c r="B25" s="43" t="s">
        <v>14</v>
      </c>
      <c r="C25" s="43">
        <v>4490</v>
      </c>
      <c r="D25" s="44">
        <v>101</v>
      </c>
      <c r="E25" s="45">
        <v>150000</v>
      </c>
      <c r="F25" s="46">
        <v>0</v>
      </c>
      <c r="G25" s="46">
        <v>0</v>
      </c>
      <c r="H25" s="46">
        <v>0</v>
      </c>
      <c r="I25" s="46">
        <v>0</v>
      </c>
      <c r="J25" s="47">
        <v>0</v>
      </c>
    </row>
    <row r="26" spans="1:10" s="51" customFormat="1" x14ac:dyDescent="0.25">
      <c r="A26" s="42" t="s">
        <v>61</v>
      </c>
      <c r="B26" s="38" t="s">
        <v>15</v>
      </c>
      <c r="C26" s="38">
        <v>4490</v>
      </c>
      <c r="D26" s="38">
        <v>100</v>
      </c>
      <c r="E26" s="39">
        <v>10100000</v>
      </c>
      <c r="F26" s="40">
        <v>13100000</v>
      </c>
      <c r="G26" s="40">
        <v>9565910</v>
      </c>
      <c r="H26" s="40">
        <v>4733263.3600000003</v>
      </c>
      <c r="I26" s="40">
        <v>2713230.75</v>
      </c>
      <c r="J26" s="41">
        <v>0</v>
      </c>
    </row>
    <row r="27" spans="1:10" s="51" customFormat="1" x14ac:dyDescent="0.25">
      <c r="A27" s="42" t="s">
        <v>61</v>
      </c>
      <c r="B27" s="38" t="s">
        <v>16</v>
      </c>
      <c r="C27" s="38">
        <v>4490</v>
      </c>
      <c r="D27" s="38">
        <v>100</v>
      </c>
      <c r="E27" s="39">
        <v>1506820</v>
      </c>
      <c r="F27" s="40">
        <v>1506820</v>
      </c>
      <c r="G27" s="40">
        <v>0</v>
      </c>
      <c r="H27" s="40">
        <v>0</v>
      </c>
      <c r="I27" s="40">
        <v>0</v>
      </c>
      <c r="J27" s="41">
        <v>0</v>
      </c>
    </row>
    <row r="28" spans="1:10" s="51" customFormat="1" x14ac:dyDescent="0.25">
      <c r="A28" s="42" t="s">
        <v>61</v>
      </c>
      <c r="B28" s="43" t="s">
        <v>16</v>
      </c>
      <c r="C28" s="43">
        <v>4490</v>
      </c>
      <c r="D28" s="44">
        <v>101</v>
      </c>
      <c r="E28" s="45">
        <v>300000</v>
      </c>
      <c r="F28" s="46">
        <v>0</v>
      </c>
      <c r="G28" s="46">
        <v>0</v>
      </c>
      <c r="H28" s="46">
        <v>0</v>
      </c>
      <c r="I28" s="46">
        <v>0</v>
      </c>
      <c r="J28" s="47">
        <v>0</v>
      </c>
    </row>
    <row r="29" spans="1:10" s="51" customFormat="1" x14ac:dyDescent="0.25">
      <c r="A29" s="42" t="s">
        <v>61</v>
      </c>
      <c r="B29" s="38" t="s">
        <v>17</v>
      </c>
      <c r="C29" s="38">
        <v>3390</v>
      </c>
      <c r="D29" s="38">
        <v>100</v>
      </c>
      <c r="E29" s="39">
        <v>1586820</v>
      </c>
      <c r="F29" s="40">
        <v>1586820</v>
      </c>
      <c r="G29" s="40">
        <v>0</v>
      </c>
      <c r="H29" s="40">
        <v>0</v>
      </c>
      <c r="I29" s="40">
        <v>0</v>
      </c>
      <c r="J29" s="41">
        <v>0</v>
      </c>
    </row>
    <row r="30" spans="1:10" s="51" customFormat="1" x14ac:dyDescent="0.25">
      <c r="A30" s="42" t="s">
        <v>61</v>
      </c>
      <c r="B30" s="43" t="s">
        <v>17</v>
      </c>
      <c r="C30" s="43">
        <v>3390</v>
      </c>
      <c r="D30" s="44">
        <v>212</v>
      </c>
      <c r="E30" s="45">
        <v>7455199</v>
      </c>
      <c r="F30" s="46">
        <v>23754078</v>
      </c>
      <c r="G30" s="46">
        <v>20518492.940000001</v>
      </c>
      <c r="H30" s="46">
        <v>20105888.969999999</v>
      </c>
      <c r="I30" s="46">
        <v>20039153.91</v>
      </c>
      <c r="J30" s="47">
        <v>3727600</v>
      </c>
    </row>
    <row r="31" spans="1:10" s="51" customFormat="1" x14ac:dyDescent="0.25">
      <c r="A31" s="42" t="s">
        <v>61</v>
      </c>
      <c r="B31" s="43" t="s">
        <v>17</v>
      </c>
      <c r="C31" s="38">
        <v>4490</v>
      </c>
      <c r="D31" s="38">
        <v>212</v>
      </c>
      <c r="E31" s="39">
        <v>4230517</v>
      </c>
      <c r="F31" s="40">
        <v>3515258</v>
      </c>
      <c r="G31" s="40">
        <v>1140463.9899999998</v>
      </c>
      <c r="H31" s="40">
        <v>849479.09000000008</v>
      </c>
      <c r="I31" s="40">
        <v>503129.08999999997</v>
      </c>
      <c r="J31" s="41">
        <v>2115259</v>
      </c>
    </row>
    <row r="32" spans="1:10" s="51" customFormat="1" x14ac:dyDescent="0.25">
      <c r="A32" s="42" t="s">
        <v>61</v>
      </c>
      <c r="B32" s="38" t="s">
        <v>18</v>
      </c>
      <c r="C32" s="38">
        <v>3390</v>
      </c>
      <c r="D32" s="38">
        <v>101</v>
      </c>
      <c r="E32" s="39">
        <v>250000</v>
      </c>
      <c r="F32" s="40">
        <v>0</v>
      </c>
      <c r="G32" s="40">
        <v>0</v>
      </c>
      <c r="H32" s="40">
        <v>0</v>
      </c>
      <c r="I32" s="40">
        <v>0</v>
      </c>
      <c r="J32" s="41">
        <v>0</v>
      </c>
    </row>
    <row r="33" spans="1:10" s="51" customFormat="1" x14ac:dyDescent="0.25">
      <c r="A33" s="42" t="s">
        <v>61</v>
      </c>
      <c r="B33" s="43" t="s">
        <v>18</v>
      </c>
      <c r="C33" s="43">
        <v>3390</v>
      </c>
      <c r="D33" s="44">
        <v>225</v>
      </c>
      <c r="E33" s="45">
        <v>38420000</v>
      </c>
      <c r="F33" s="46">
        <v>45253547.950000003</v>
      </c>
      <c r="G33" s="46">
        <v>28482703.760000005</v>
      </c>
      <c r="H33" s="46">
        <v>20815072.030000005</v>
      </c>
      <c r="I33" s="46">
        <v>20119493.960000001</v>
      </c>
      <c r="J33" s="47">
        <v>0</v>
      </c>
    </row>
    <row r="34" spans="1:10" s="51" customFormat="1" x14ac:dyDescent="0.25">
      <c r="A34" s="42" t="s">
        <v>61</v>
      </c>
      <c r="B34" s="43" t="s">
        <v>18</v>
      </c>
      <c r="C34" s="38">
        <v>4490</v>
      </c>
      <c r="D34" s="38">
        <v>225</v>
      </c>
      <c r="E34" s="39">
        <v>5000000</v>
      </c>
      <c r="F34" s="40">
        <v>5000000</v>
      </c>
      <c r="G34" s="40">
        <v>1138684</v>
      </c>
      <c r="H34" s="40">
        <v>517733.99</v>
      </c>
      <c r="I34" s="40">
        <v>517733.99</v>
      </c>
      <c r="J34" s="41">
        <v>0</v>
      </c>
    </row>
    <row r="35" spans="1:10" s="51" customFormat="1" x14ac:dyDescent="0.25">
      <c r="A35" s="42" t="s">
        <v>61</v>
      </c>
      <c r="B35" s="38" t="s">
        <v>19</v>
      </c>
      <c r="C35" s="38">
        <v>3390</v>
      </c>
      <c r="D35" s="38">
        <v>100</v>
      </c>
      <c r="E35" s="39">
        <v>4971379</v>
      </c>
      <c r="F35" s="40">
        <v>4971379</v>
      </c>
      <c r="G35" s="40">
        <v>4825819.99</v>
      </c>
      <c r="H35" s="40">
        <v>4458418.8299999991</v>
      </c>
      <c r="I35" s="40">
        <v>871827.90999999992</v>
      </c>
      <c r="J35" s="41">
        <v>0</v>
      </c>
    </row>
    <row r="36" spans="1:10" s="51" customFormat="1" x14ac:dyDescent="0.25">
      <c r="A36" s="42" t="s">
        <v>61</v>
      </c>
      <c r="B36" s="43" t="s">
        <v>19</v>
      </c>
      <c r="C36" s="43">
        <v>3390</v>
      </c>
      <c r="D36" s="44">
        <v>122</v>
      </c>
      <c r="E36" s="45">
        <v>16837248</v>
      </c>
      <c r="F36" s="46">
        <v>16837248</v>
      </c>
      <c r="G36" s="46">
        <v>8680651.3699999992</v>
      </c>
      <c r="H36" s="46">
        <v>7227866.1399999997</v>
      </c>
      <c r="I36" s="46">
        <v>847882.99</v>
      </c>
      <c r="J36" s="47">
        <v>0</v>
      </c>
    </row>
    <row r="37" spans="1:10" s="51" customFormat="1" x14ac:dyDescent="0.25">
      <c r="A37" s="42" t="s">
        <v>61</v>
      </c>
      <c r="B37" s="43" t="s">
        <v>19</v>
      </c>
      <c r="C37" s="43">
        <v>3390</v>
      </c>
      <c r="D37" s="44">
        <v>230</v>
      </c>
      <c r="E37" s="45">
        <v>5000</v>
      </c>
      <c r="F37" s="46">
        <v>93500</v>
      </c>
      <c r="G37" s="46">
        <v>39614.89</v>
      </c>
      <c r="H37" s="46">
        <v>37892.120000000003</v>
      </c>
      <c r="I37" s="46">
        <v>37892.120000000003</v>
      </c>
      <c r="J37" s="47">
        <v>1500</v>
      </c>
    </row>
    <row r="38" spans="1:10" s="51" customFormat="1" x14ac:dyDescent="0.25">
      <c r="A38" s="42" t="s">
        <v>61</v>
      </c>
      <c r="B38" s="38" t="s">
        <v>47</v>
      </c>
      <c r="C38" s="38">
        <v>3220</v>
      </c>
      <c r="D38" s="38">
        <v>100</v>
      </c>
      <c r="E38" s="39">
        <v>2500</v>
      </c>
      <c r="F38" s="40">
        <v>2500</v>
      </c>
      <c r="G38" s="40">
        <v>0</v>
      </c>
      <c r="H38" s="40">
        <v>0</v>
      </c>
      <c r="I38" s="40">
        <v>0</v>
      </c>
      <c r="J38" s="41">
        <v>0</v>
      </c>
    </row>
    <row r="39" spans="1:10" s="51" customFormat="1" x14ac:dyDescent="0.25">
      <c r="A39" s="42" t="s">
        <v>61</v>
      </c>
      <c r="B39" s="43" t="s">
        <v>47</v>
      </c>
      <c r="C39" s="38">
        <v>4620</v>
      </c>
      <c r="D39" s="38">
        <v>100</v>
      </c>
      <c r="E39" s="39">
        <v>2500</v>
      </c>
      <c r="F39" s="40">
        <v>2500</v>
      </c>
      <c r="G39" s="40">
        <v>0</v>
      </c>
      <c r="H39" s="40">
        <v>0</v>
      </c>
      <c r="I39" s="40">
        <v>0</v>
      </c>
      <c r="J39" s="41">
        <v>0</v>
      </c>
    </row>
    <row r="40" spans="1:10" s="51" customFormat="1" x14ac:dyDescent="0.25">
      <c r="A40" s="42" t="s">
        <v>61</v>
      </c>
      <c r="B40" s="38" t="s">
        <v>48</v>
      </c>
      <c r="C40" s="38">
        <v>3390</v>
      </c>
      <c r="D40" s="38">
        <v>100</v>
      </c>
      <c r="E40" s="39">
        <v>100000</v>
      </c>
      <c r="F40" s="40">
        <v>100000</v>
      </c>
      <c r="G40" s="40">
        <v>0</v>
      </c>
      <c r="H40" s="40">
        <v>0</v>
      </c>
      <c r="I40" s="40">
        <v>0</v>
      </c>
      <c r="J40" s="41">
        <v>0</v>
      </c>
    </row>
    <row r="41" spans="1:10" s="51" customFormat="1" x14ac:dyDescent="0.25">
      <c r="A41" s="37" t="s">
        <v>62</v>
      </c>
      <c r="B41" s="38" t="s">
        <v>20</v>
      </c>
      <c r="C41" s="38">
        <v>3190</v>
      </c>
      <c r="D41" s="38">
        <v>100</v>
      </c>
      <c r="E41" s="39">
        <v>118161352</v>
      </c>
      <c r="F41" s="40">
        <v>118161352</v>
      </c>
      <c r="G41" s="40">
        <v>115373814.83000001</v>
      </c>
      <c r="H41" s="40">
        <v>106127851.31000002</v>
      </c>
      <c r="I41" s="40">
        <v>106127851.31000002</v>
      </c>
      <c r="J41" s="41">
        <v>0</v>
      </c>
    </row>
    <row r="42" spans="1:10" s="51" customFormat="1" x14ac:dyDescent="0.25">
      <c r="A42" s="42" t="s">
        <v>62</v>
      </c>
      <c r="B42" s="43" t="s">
        <v>20</v>
      </c>
      <c r="C42" s="43">
        <v>3190</v>
      </c>
      <c r="D42" s="44">
        <v>122</v>
      </c>
      <c r="E42" s="45">
        <v>98700832</v>
      </c>
      <c r="F42" s="46">
        <v>98700832</v>
      </c>
      <c r="G42" s="46">
        <v>79835903.379999995</v>
      </c>
      <c r="H42" s="46">
        <v>72373913.239999995</v>
      </c>
      <c r="I42" s="46">
        <v>60692221.739999995</v>
      </c>
      <c r="J42" s="47">
        <v>0</v>
      </c>
    </row>
    <row r="43" spans="1:10" s="51" customFormat="1" x14ac:dyDescent="0.25">
      <c r="A43" s="42" t="s">
        <v>62</v>
      </c>
      <c r="B43" s="43" t="s">
        <v>20</v>
      </c>
      <c r="C43" s="38">
        <v>3191</v>
      </c>
      <c r="D43" s="38">
        <v>100</v>
      </c>
      <c r="E43" s="39">
        <v>68561411</v>
      </c>
      <c r="F43" s="40">
        <v>68561411</v>
      </c>
      <c r="G43" s="40">
        <v>40067866.359999999</v>
      </c>
      <c r="H43" s="40">
        <v>40067866.359999999</v>
      </c>
      <c r="I43" s="40">
        <v>35873414.859999999</v>
      </c>
      <c r="J43" s="41">
        <v>0</v>
      </c>
    </row>
    <row r="44" spans="1:10" s="51" customFormat="1" x14ac:dyDescent="0.25">
      <c r="A44" s="42" t="s">
        <v>62</v>
      </c>
      <c r="B44" s="43" t="s">
        <v>20</v>
      </c>
      <c r="C44" s="38">
        <v>3390</v>
      </c>
      <c r="D44" s="38">
        <v>100</v>
      </c>
      <c r="E44" s="39">
        <v>23561370</v>
      </c>
      <c r="F44" s="40">
        <v>23561370</v>
      </c>
      <c r="G44" s="40">
        <v>16784424.760000002</v>
      </c>
      <c r="H44" s="40">
        <v>16771333.73</v>
      </c>
      <c r="I44" s="40">
        <v>14680699.390000001</v>
      </c>
      <c r="J44" s="41">
        <v>0</v>
      </c>
    </row>
    <row r="45" spans="1:10" s="51" customFormat="1" x14ac:dyDescent="0.25">
      <c r="A45" s="42" t="s">
        <v>62</v>
      </c>
      <c r="B45" s="38" t="s">
        <v>21</v>
      </c>
      <c r="C45" s="38">
        <v>3390</v>
      </c>
      <c r="D45" s="38">
        <v>100</v>
      </c>
      <c r="E45" s="39">
        <v>11738304</v>
      </c>
      <c r="F45" s="40">
        <v>11738304</v>
      </c>
      <c r="G45" s="40">
        <v>8567912.2400000002</v>
      </c>
      <c r="H45" s="40">
        <v>8374271.4500000002</v>
      </c>
      <c r="I45" s="40">
        <v>1238605.42</v>
      </c>
      <c r="J45" s="41">
        <v>0</v>
      </c>
    </row>
    <row r="46" spans="1:10" s="51" customFormat="1" x14ac:dyDescent="0.25">
      <c r="A46" s="42" t="s">
        <v>62</v>
      </c>
      <c r="B46" s="43" t="s">
        <v>21</v>
      </c>
      <c r="C46" s="43">
        <v>3390</v>
      </c>
      <c r="D46" s="44">
        <v>101</v>
      </c>
      <c r="E46" s="45">
        <v>850893</v>
      </c>
      <c r="F46" s="46">
        <v>0</v>
      </c>
      <c r="G46" s="46">
        <v>0</v>
      </c>
      <c r="H46" s="46">
        <v>0</v>
      </c>
      <c r="I46" s="46">
        <v>0</v>
      </c>
      <c r="J46" s="47">
        <v>0</v>
      </c>
    </row>
    <row r="47" spans="1:10" s="51" customFormat="1" x14ac:dyDescent="0.25">
      <c r="A47" s="42" t="s">
        <v>62</v>
      </c>
      <c r="B47" s="43" t="s">
        <v>21</v>
      </c>
      <c r="C47" s="43">
        <v>3390</v>
      </c>
      <c r="D47" s="44">
        <v>122</v>
      </c>
      <c r="E47" s="45">
        <v>84408681</v>
      </c>
      <c r="F47" s="46">
        <v>113474105</v>
      </c>
      <c r="G47" s="46">
        <v>83400155.150000006</v>
      </c>
      <c r="H47" s="46">
        <v>79305008.550000012</v>
      </c>
      <c r="I47" s="46">
        <v>70301987.489999995</v>
      </c>
      <c r="J47" s="47">
        <v>0</v>
      </c>
    </row>
    <row r="48" spans="1:10" s="51" customFormat="1" x14ac:dyDescent="0.25">
      <c r="A48" s="37" t="s">
        <v>63</v>
      </c>
      <c r="B48" s="38" t="s">
        <v>25</v>
      </c>
      <c r="C48" s="38">
        <v>3390</v>
      </c>
      <c r="D48" s="38">
        <v>100</v>
      </c>
      <c r="E48" s="39">
        <v>37406820</v>
      </c>
      <c r="F48" s="40">
        <v>37406820</v>
      </c>
      <c r="G48" s="40">
        <v>23845888</v>
      </c>
      <c r="H48" s="40">
        <v>23845888</v>
      </c>
      <c r="I48" s="40">
        <v>21619668</v>
      </c>
      <c r="J48" s="41">
        <v>0</v>
      </c>
    </row>
    <row r="49" spans="1:10" s="51" customFormat="1" x14ac:dyDescent="0.25">
      <c r="A49" s="37" t="s">
        <v>62</v>
      </c>
      <c r="B49" s="38" t="s">
        <v>22</v>
      </c>
      <c r="C49" s="38">
        <v>3390</v>
      </c>
      <c r="D49" s="38">
        <v>100</v>
      </c>
      <c r="E49" s="39">
        <v>0</v>
      </c>
      <c r="F49" s="40">
        <v>10197880</v>
      </c>
      <c r="G49" s="40">
        <v>6841543.5999999996</v>
      </c>
      <c r="H49" s="40">
        <v>6616699.8799999999</v>
      </c>
      <c r="I49" s="40">
        <v>5982298.04</v>
      </c>
      <c r="J49" s="41">
        <v>0</v>
      </c>
    </row>
    <row r="50" spans="1:10" s="51" customFormat="1" x14ac:dyDescent="0.25">
      <c r="A50" s="42" t="s">
        <v>62</v>
      </c>
      <c r="B50" s="43" t="s">
        <v>22</v>
      </c>
      <c r="C50" s="43">
        <v>3390</v>
      </c>
      <c r="D50" s="44">
        <v>122</v>
      </c>
      <c r="E50" s="45">
        <v>0</v>
      </c>
      <c r="F50" s="46">
        <v>3243440</v>
      </c>
      <c r="G50" s="46">
        <v>180413.25</v>
      </c>
      <c r="H50" s="46">
        <v>165413.25</v>
      </c>
      <c r="I50" s="46">
        <v>145544.25</v>
      </c>
      <c r="J50" s="47">
        <v>0</v>
      </c>
    </row>
    <row r="51" spans="1:10" s="51" customFormat="1" x14ac:dyDescent="0.25">
      <c r="A51" s="42" t="s">
        <v>62</v>
      </c>
      <c r="B51" s="38" t="s">
        <v>23</v>
      </c>
      <c r="C51" s="38">
        <v>3390</v>
      </c>
      <c r="D51" s="38">
        <v>100</v>
      </c>
      <c r="E51" s="39">
        <v>0</v>
      </c>
      <c r="F51" s="40">
        <v>1800000</v>
      </c>
      <c r="G51" s="40">
        <v>1494756.68</v>
      </c>
      <c r="H51" s="40">
        <v>1494756.68</v>
      </c>
      <c r="I51" s="40">
        <v>1317251.77</v>
      </c>
      <c r="J51" s="41">
        <v>0</v>
      </c>
    </row>
    <row r="52" spans="1:10" s="51" customFormat="1" x14ac:dyDescent="0.25">
      <c r="A52" s="42" t="s">
        <v>62</v>
      </c>
      <c r="B52" s="38" t="s">
        <v>24</v>
      </c>
      <c r="C52" s="38">
        <v>3390</v>
      </c>
      <c r="D52" s="38">
        <v>100</v>
      </c>
      <c r="E52" s="39">
        <v>0</v>
      </c>
      <c r="F52" s="40">
        <v>4437000</v>
      </c>
      <c r="G52" s="40">
        <v>4268145.55</v>
      </c>
      <c r="H52" s="40">
        <v>4268145.55</v>
      </c>
      <c r="I52" s="40">
        <v>4268145.55</v>
      </c>
      <c r="J52" s="41">
        <v>0</v>
      </c>
    </row>
    <row r="53" spans="1:10" s="51" customFormat="1" x14ac:dyDescent="0.25">
      <c r="A53" s="42" t="s">
        <v>62</v>
      </c>
      <c r="B53" s="43" t="s">
        <v>24</v>
      </c>
      <c r="C53" s="43">
        <v>3390</v>
      </c>
      <c r="D53" s="44">
        <v>122</v>
      </c>
      <c r="E53" s="45">
        <v>0</v>
      </c>
      <c r="F53" s="46">
        <v>1331100</v>
      </c>
      <c r="G53" s="46">
        <v>478874.1</v>
      </c>
      <c r="H53" s="46">
        <v>478874.1</v>
      </c>
      <c r="I53" s="46">
        <v>438489</v>
      </c>
      <c r="J53" s="47">
        <v>0</v>
      </c>
    </row>
    <row r="54" spans="1:10" s="51" customFormat="1" x14ac:dyDescent="0.25">
      <c r="A54" s="42" t="s">
        <v>62</v>
      </c>
      <c r="B54" s="38" t="s">
        <v>46</v>
      </c>
      <c r="C54" s="38">
        <v>3390</v>
      </c>
      <c r="D54" s="38">
        <v>225</v>
      </c>
      <c r="E54" s="39">
        <v>0</v>
      </c>
      <c r="F54" s="40">
        <v>1350000.0000000002</v>
      </c>
      <c r="G54" s="40">
        <v>1318784.6600000001</v>
      </c>
      <c r="H54" s="40">
        <v>1254607.25</v>
      </c>
      <c r="I54" s="40">
        <v>984444.20000000007</v>
      </c>
      <c r="J54" s="41">
        <v>0</v>
      </c>
    </row>
    <row r="55" spans="1:10" s="51" customFormat="1" x14ac:dyDescent="0.25">
      <c r="A55" s="42" t="s">
        <v>62</v>
      </c>
      <c r="B55" s="38" t="s">
        <v>56</v>
      </c>
      <c r="C55" s="38">
        <v>3390</v>
      </c>
      <c r="D55" s="38">
        <v>100</v>
      </c>
      <c r="E55" s="39">
        <v>0</v>
      </c>
      <c r="F55" s="40">
        <v>3600000</v>
      </c>
      <c r="G55" s="40">
        <v>2697635.7</v>
      </c>
      <c r="H55" s="40">
        <v>2697635.7</v>
      </c>
      <c r="I55" s="40">
        <v>2680850.4</v>
      </c>
      <c r="J55" s="41">
        <v>0</v>
      </c>
    </row>
    <row r="56" spans="1:10" s="51" customFormat="1" x14ac:dyDescent="0.25">
      <c r="A56" s="42" t="s">
        <v>62</v>
      </c>
      <c r="B56" s="38" t="s">
        <v>93</v>
      </c>
      <c r="C56" s="38">
        <v>3390</v>
      </c>
      <c r="D56" s="38">
        <v>225</v>
      </c>
      <c r="E56" s="39">
        <v>0</v>
      </c>
      <c r="F56" s="40">
        <v>80000</v>
      </c>
      <c r="G56" s="40">
        <v>70257.61</v>
      </c>
      <c r="H56" s="40">
        <v>70257.61</v>
      </c>
      <c r="I56" s="40">
        <v>70257.61</v>
      </c>
      <c r="J56" s="41">
        <v>0</v>
      </c>
    </row>
    <row r="57" spans="1:10" s="51" customFormat="1" x14ac:dyDescent="0.25">
      <c r="A57" s="42" t="s">
        <v>62</v>
      </c>
      <c r="B57" s="38" t="s">
        <v>104</v>
      </c>
      <c r="C57" s="38">
        <v>3390</v>
      </c>
      <c r="D57" s="38">
        <v>225</v>
      </c>
      <c r="E57" s="39">
        <v>0</v>
      </c>
      <c r="F57" s="40">
        <v>68973.899999999994</v>
      </c>
      <c r="G57" s="40">
        <v>0</v>
      </c>
      <c r="H57" s="40">
        <v>0</v>
      </c>
      <c r="I57" s="40">
        <v>0</v>
      </c>
      <c r="J57" s="41">
        <v>0</v>
      </c>
    </row>
    <row r="58" spans="1:10" s="51" customFormat="1" x14ac:dyDescent="0.25">
      <c r="A58" s="37" t="s">
        <v>63</v>
      </c>
      <c r="B58" s="38" t="s">
        <v>94</v>
      </c>
      <c r="C58" s="38">
        <v>4490</v>
      </c>
      <c r="D58" s="38">
        <v>100</v>
      </c>
      <c r="E58" s="39">
        <v>0</v>
      </c>
      <c r="F58" s="40">
        <v>16000000</v>
      </c>
      <c r="G58" s="40">
        <v>16000000</v>
      </c>
      <c r="H58" s="40">
        <v>15369641.199999999</v>
      </c>
      <c r="I58" s="40">
        <v>0</v>
      </c>
      <c r="J58" s="41">
        <v>0</v>
      </c>
    </row>
    <row r="59" spans="1:10" s="51" customFormat="1" x14ac:dyDescent="0.25">
      <c r="A59" s="37" t="s">
        <v>64</v>
      </c>
      <c r="B59" s="38" t="s">
        <v>58</v>
      </c>
      <c r="C59" s="38">
        <v>3390</v>
      </c>
      <c r="D59" s="38">
        <v>100</v>
      </c>
      <c r="E59" s="39">
        <v>0</v>
      </c>
      <c r="F59" s="40">
        <v>1655854.73</v>
      </c>
      <c r="G59" s="40">
        <v>1328514.24</v>
      </c>
      <c r="H59" s="40">
        <v>1183809.98</v>
      </c>
      <c r="I59" s="40">
        <v>1039706.3200000001</v>
      </c>
      <c r="J59" s="41">
        <v>0</v>
      </c>
    </row>
    <row r="60" spans="1:10" s="51" customFormat="1" x14ac:dyDescent="0.25">
      <c r="A60" s="42" t="s">
        <v>64</v>
      </c>
      <c r="B60" s="38" t="s">
        <v>65</v>
      </c>
      <c r="C60" s="38">
        <v>3390</v>
      </c>
      <c r="D60" s="38">
        <v>100</v>
      </c>
      <c r="E60" s="39">
        <v>0</v>
      </c>
      <c r="F60" s="40">
        <v>531503.03</v>
      </c>
      <c r="G60" s="40">
        <v>531503.03</v>
      </c>
      <c r="H60" s="40">
        <v>531503.03</v>
      </c>
      <c r="I60" s="40">
        <v>531503.03</v>
      </c>
      <c r="J60" s="41">
        <v>0</v>
      </c>
    </row>
    <row r="61" spans="1:10" s="51" customFormat="1" x14ac:dyDescent="0.25">
      <c r="A61" s="37" t="s">
        <v>66</v>
      </c>
      <c r="B61" s="38" t="s">
        <v>67</v>
      </c>
      <c r="C61" s="38">
        <v>4490</v>
      </c>
      <c r="D61" s="38">
        <v>111</v>
      </c>
      <c r="E61" s="39">
        <v>0</v>
      </c>
      <c r="F61" s="40">
        <v>2514544.25</v>
      </c>
      <c r="G61" s="40">
        <v>1950353.75</v>
      </c>
      <c r="H61" s="40">
        <v>1609254.61</v>
      </c>
      <c r="I61" s="40">
        <v>1459784.4100000001</v>
      </c>
      <c r="J61" s="41">
        <v>0</v>
      </c>
    </row>
    <row r="62" spans="1:10" s="51" customFormat="1" x14ac:dyDescent="0.25">
      <c r="A62" s="37" t="s">
        <v>68</v>
      </c>
      <c r="B62" s="38" t="s">
        <v>69</v>
      </c>
      <c r="C62" s="38">
        <v>3390</v>
      </c>
      <c r="D62" s="38">
        <v>224</v>
      </c>
      <c r="E62" s="39">
        <v>0</v>
      </c>
      <c r="F62" s="40">
        <v>242591.49000000002</v>
      </c>
      <c r="G62" s="40">
        <v>241298.95</v>
      </c>
      <c r="H62" s="40">
        <v>241270.95</v>
      </c>
      <c r="I62" s="40">
        <v>214002.87</v>
      </c>
      <c r="J62" s="41">
        <v>0</v>
      </c>
    </row>
    <row r="63" spans="1:10" s="51" customFormat="1" x14ac:dyDescent="0.25">
      <c r="A63" s="42" t="s">
        <v>68</v>
      </c>
      <c r="B63" s="38" t="s">
        <v>70</v>
      </c>
      <c r="C63" s="38">
        <v>3390</v>
      </c>
      <c r="D63" s="38">
        <v>224</v>
      </c>
      <c r="E63" s="39">
        <v>0</v>
      </c>
      <c r="F63" s="40">
        <v>648695.89000000013</v>
      </c>
      <c r="G63" s="40">
        <v>578493.45000000007</v>
      </c>
      <c r="H63" s="40">
        <v>576232.29</v>
      </c>
      <c r="I63" s="40">
        <v>553279.47000000009</v>
      </c>
      <c r="J63" s="41">
        <v>0</v>
      </c>
    </row>
    <row r="64" spans="1:10" s="51" customFormat="1" x14ac:dyDescent="0.25">
      <c r="A64" s="42" t="s">
        <v>68</v>
      </c>
      <c r="B64" s="38" t="s">
        <v>71</v>
      </c>
      <c r="C64" s="38">
        <v>3390</v>
      </c>
      <c r="D64" s="38">
        <v>224</v>
      </c>
      <c r="E64" s="39">
        <v>0</v>
      </c>
      <c r="F64" s="40">
        <v>1640656.56</v>
      </c>
      <c r="G64" s="40">
        <v>1394303.93</v>
      </c>
      <c r="H64" s="40">
        <v>1280571.07</v>
      </c>
      <c r="I64" s="40">
        <v>1124685.2000000002</v>
      </c>
      <c r="J64" s="41">
        <v>0</v>
      </c>
    </row>
    <row r="65" spans="1:10" s="51" customFormat="1" x14ac:dyDescent="0.25">
      <c r="A65" s="42" t="s">
        <v>68</v>
      </c>
      <c r="B65" s="38" t="s">
        <v>72</v>
      </c>
      <c r="C65" s="38">
        <v>3390</v>
      </c>
      <c r="D65" s="38">
        <v>224</v>
      </c>
      <c r="E65" s="39">
        <v>0</v>
      </c>
      <c r="F65" s="40">
        <v>532851.69999999995</v>
      </c>
      <c r="G65" s="40">
        <v>224094.15999999997</v>
      </c>
      <c r="H65" s="40">
        <v>215442.15999999997</v>
      </c>
      <c r="I65" s="40">
        <v>186403.94</v>
      </c>
      <c r="J65" s="41">
        <v>0</v>
      </c>
    </row>
    <row r="66" spans="1:10" x14ac:dyDescent="0.25">
      <c r="A66" s="37" t="s">
        <v>82</v>
      </c>
      <c r="B66" s="38" t="s">
        <v>83</v>
      </c>
      <c r="C66" s="38">
        <v>3390</v>
      </c>
      <c r="D66" s="38">
        <v>230</v>
      </c>
      <c r="E66" s="39">
        <v>0</v>
      </c>
      <c r="F66" s="40">
        <v>451287.9</v>
      </c>
      <c r="G66" s="40">
        <v>447846.88</v>
      </c>
      <c r="H66" s="40">
        <v>285999.73</v>
      </c>
      <c r="I66" s="40">
        <v>285999.73</v>
      </c>
      <c r="J66" s="41">
        <v>0</v>
      </c>
    </row>
    <row r="67" spans="1:10" s="98" customFormat="1" x14ac:dyDescent="0.25">
      <c r="A67" s="42" t="s">
        <v>82</v>
      </c>
      <c r="B67" s="43" t="s">
        <v>83</v>
      </c>
      <c r="C67" s="38">
        <v>4490</v>
      </c>
      <c r="D67" s="38">
        <v>230</v>
      </c>
      <c r="E67" s="39">
        <v>0</v>
      </c>
      <c r="F67" s="40">
        <v>48000</v>
      </c>
      <c r="G67" s="40">
        <v>16996</v>
      </c>
      <c r="H67" s="40">
        <v>0</v>
      </c>
      <c r="I67" s="40">
        <v>0</v>
      </c>
      <c r="J67" s="41">
        <v>0</v>
      </c>
    </row>
    <row r="68" spans="1:10" s="98" customFormat="1" x14ac:dyDescent="0.25">
      <c r="A68" s="42" t="s">
        <v>82</v>
      </c>
      <c r="B68" s="38" t="s">
        <v>90</v>
      </c>
      <c r="C68" s="38">
        <v>3390</v>
      </c>
      <c r="D68" s="38">
        <v>232</v>
      </c>
      <c r="E68" s="39">
        <v>0</v>
      </c>
      <c r="F68" s="40">
        <v>641360</v>
      </c>
      <c r="G68" s="40">
        <v>641360</v>
      </c>
      <c r="H68" s="40">
        <v>458728</v>
      </c>
      <c r="I68" s="40">
        <v>455452</v>
      </c>
      <c r="J68" s="41">
        <v>0</v>
      </c>
    </row>
    <row r="69" spans="1:10" s="98" customFormat="1" ht="15.75" thickBot="1" x14ac:dyDescent="0.3">
      <c r="A69" s="37" t="s">
        <v>105</v>
      </c>
      <c r="B69" s="38" t="s">
        <v>8</v>
      </c>
      <c r="C69" s="38">
        <v>4490</v>
      </c>
      <c r="D69" s="38">
        <v>230</v>
      </c>
      <c r="E69" s="39">
        <v>0</v>
      </c>
      <c r="F69" s="40">
        <v>632000</v>
      </c>
      <c r="G69" s="40">
        <v>0</v>
      </c>
      <c r="H69" s="40">
        <v>0</v>
      </c>
      <c r="I69" s="40">
        <v>0</v>
      </c>
      <c r="J69" s="41">
        <v>0</v>
      </c>
    </row>
    <row r="70" spans="1:10" ht="15.75" thickTop="1" x14ac:dyDescent="0.25">
      <c r="A70" s="6" t="s">
        <v>26</v>
      </c>
      <c r="B70" s="6"/>
      <c r="C70" s="6"/>
      <c r="D70" s="7"/>
      <c r="E70" s="8">
        <f>SUM(E4:E69)</f>
        <v>1597246388</v>
      </c>
      <c r="F70" s="8">
        <f t="shared" ref="F70:J70" si="0">SUM(F4:F69)</f>
        <v>1775078962.4000003</v>
      </c>
      <c r="G70" s="8">
        <f t="shared" si="0"/>
        <v>1352973792.6900001</v>
      </c>
      <c r="H70" s="8">
        <f t="shared" si="0"/>
        <v>1252874136.02</v>
      </c>
      <c r="I70" s="8">
        <f t="shared" si="0"/>
        <v>1126883163.2799997</v>
      </c>
      <c r="J70" s="8">
        <f t="shared" si="0"/>
        <v>20105391</v>
      </c>
    </row>
    <row r="71" spans="1:10" x14ac:dyDescent="0.25">
      <c r="A71" s="129" t="s">
        <v>96</v>
      </c>
      <c r="B71" s="130"/>
      <c r="C71" s="131"/>
      <c r="D71" s="72">
        <v>100</v>
      </c>
      <c r="E71" s="52">
        <v>963737329</v>
      </c>
      <c r="F71" s="53">
        <v>1054102997.0000002</v>
      </c>
      <c r="G71" s="53">
        <v>824575312.6400001</v>
      </c>
      <c r="H71" s="53">
        <v>763023244.7299999</v>
      </c>
      <c r="I71" s="53">
        <v>701701262.63999987</v>
      </c>
      <c r="J71" s="54">
        <v>0</v>
      </c>
    </row>
    <row r="72" spans="1:10" x14ac:dyDescent="0.25">
      <c r="A72" s="129"/>
      <c r="B72" s="130"/>
      <c r="C72" s="131"/>
      <c r="D72" s="73">
        <v>101</v>
      </c>
      <c r="E72" s="55">
        <v>700000</v>
      </c>
      <c r="F72" s="56">
        <v>0</v>
      </c>
      <c r="G72" s="56">
        <v>0</v>
      </c>
      <c r="H72" s="56">
        <v>0</v>
      </c>
      <c r="I72" s="56">
        <v>0</v>
      </c>
      <c r="J72" s="57">
        <v>0</v>
      </c>
    </row>
    <row r="73" spans="1:10" x14ac:dyDescent="0.25">
      <c r="A73" s="129"/>
      <c r="B73" s="130"/>
      <c r="C73" s="131"/>
      <c r="D73" s="73">
        <v>122</v>
      </c>
      <c r="E73" s="55">
        <v>86830820</v>
      </c>
      <c r="F73" s="56">
        <v>86830820</v>
      </c>
      <c r="G73" s="56">
        <v>43749435.630000003</v>
      </c>
      <c r="H73" s="56">
        <v>38555684.850000001</v>
      </c>
      <c r="I73" s="56">
        <v>29003597.739999998</v>
      </c>
      <c r="J73" s="57">
        <v>0</v>
      </c>
    </row>
    <row r="74" spans="1:10" x14ac:dyDescent="0.25">
      <c r="A74" s="129"/>
      <c r="B74" s="130"/>
      <c r="C74" s="131"/>
      <c r="D74" s="73">
        <v>212</v>
      </c>
      <c r="E74" s="55">
        <v>11774086</v>
      </c>
      <c r="F74" s="56">
        <v>27463520.999999993</v>
      </c>
      <c r="G74" s="56">
        <v>21691181.809999995</v>
      </c>
      <c r="H74" s="56">
        <v>20987592.939999994</v>
      </c>
      <c r="I74" s="56">
        <v>20573479.93</v>
      </c>
      <c r="J74" s="57">
        <v>5887044</v>
      </c>
    </row>
    <row r="75" spans="1:10" x14ac:dyDescent="0.25">
      <c r="A75" s="129"/>
      <c r="B75" s="130"/>
      <c r="C75" s="131"/>
      <c r="D75" s="73">
        <v>225</v>
      </c>
      <c r="E75" s="55">
        <v>43420000</v>
      </c>
      <c r="F75" s="56">
        <v>50253547.950000003</v>
      </c>
      <c r="G75" s="56">
        <v>29621387.760000005</v>
      </c>
      <c r="H75" s="56">
        <v>21332806.020000003</v>
      </c>
      <c r="I75" s="56">
        <v>20637227.949999999</v>
      </c>
      <c r="J75" s="57">
        <v>0</v>
      </c>
    </row>
    <row r="76" spans="1:10" x14ac:dyDescent="0.25">
      <c r="A76" s="129"/>
      <c r="B76" s="130"/>
      <c r="C76" s="131"/>
      <c r="D76" s="74">
        <v>230</v>
      </c>
      <c r="E76" s="58">
        <v>47394490</v>
      </c>
      <c r="F76" s="59">
        <v>33176142.999999996</v>
      </c>
      <c r="G76" s="59">
        <v>24755334.589999996</v>
      </c>
      <c r="H76" s="59">
        <v>23309831.799999993</v>
      </c>
      <c r="I76" s="59">
        <v>22695049.019999996</v>
      </c>
      <c r="J76" s="60">
        <v>14218347</v>
      </c>
    </row>
    <row r="77" spans="1:10" x14ac:dyDescent="0.25">
      <c r="A77" s="129" t="s">
        <v>97</v>
      </c>
      <c r="B77" s="130"/>
      <c r="C77" s="131"/>
      <c r="D77" s="72">
        <v>100</v>
      </c>
      <c r="E77" s="52">
        <v>222022437</v>
      </c>
      <c r="F77" s="53">
        <v>242057316.99999997</v>
      </c>
      <c r="G77" s="53">
        <v>196096099.71999997</v>
      </c>
      <c r="H77" s="53">
        <v>186418560.66</v>
      </c>
      <c r="I77" s="53">
        <v>172169116.74000007</v>
      </c>
      <c r="J77" s="54">
        <v>0</v>
      </c>
    </row>
    <row r="78" spans="1:10" x14ac:dyDescent="0.25">
      <c r="A78" s="129"/>
      <c r="B78" s="130"/>
      <c r="C78" s="131"/>
      <c r="D78" s="73">
        <v>101</v>
      </c>
      <c r="E78" s="55">
        <v>850893</v>
      </c>
      <c r="F78" s="56">
        <v>0</v>
      </c>
      <c r="G78" s="56">
        <v>0</v>
      </c>
      <c r="H78" s="56">
        <v>0</v>
      </c>
      <c r="I78" s="56">
        <v>0</v>
      </c>
      <c r="J78" s="57">
        <v>0</v>
      </c>
    </row>
    <row r="79" spans="1:10" x14ac:dyDescent="0.25">
      <c r="A79" s="129"/>
      <c r="B79" s="130"/>
      <c r="C79" s="131"/>
      <c r="D79" s="73">
        <v>122</v>
      </c>
      <c r="E79" s="55">
        <v>183109513</v>
      </c>
      <c r="F79" s="56">
        <v>216749477</v>
      </c>
      <c r="G79" s="56">
        <v>163895345.88</v>
      </c>
      <c r="H79" s="56">
        <v>152323209.13999999</v>
      </c>
      <c r="I79" s="56">
        <v>131578242.48</v>
      </c>
      <c r="J79" s="57">
        <v>0</v>
      </c>
    </row>
    <row r="80" spans="1:10" x14ac:dyDescent="0.25">
      <c r="A80" s="129"/>
      <c r="B80" s="130"/>
      <c r="C80" s="131"/>
      <c r="D80" s="74">
        <v>225</v>
      </c>
      <c r="E80" s="58">
        <v>0</v>
      </c>
      <c r="F80" s="59">
        <v>1498973.9000000001</v>
      </c>
      <c r="G80" s="59">
        <v>1389042.2700000003</v>
      </c>
      <c r="H80" s="59">
        <v>1324864.8600000003</v>
      </c>
      <c r="I80" s="59">
        <v>1054701.81</v>
      </c>
      <c r="J80" s="60">
        <v>0</v>
      </c>
    </row>
    <row r="81" spans="1:10" ht="30" customHeight="1" x14ac:dyDescent="0.25">
      <c r="A81" s="129" t="s">
        <v>98</v>
      </c>
      <c r="B81" s="130"/>
      <c r="C81" s="131"/>
      <c r="D81" s="72">
        <v>100</v>
      </c>
      <c r="E81" s="52">
        <v>37406820</v>
      </c>
      <c r="F81" s="53">
        <v>53406820</v>
      </c>
      <c r="G81" s="53">
        <v>39845888</v>
      </c>
      <c r="H81" s="53">
        <v>39215529.200000003</v>
      </c>
      <c r="I81" s="53">
        <v>21619668</v>
      </c>
      <c r="J81" s="54">
        <v>0</v>
      </c>
    </row>
    <row r="82" spans="1:10" ht="30" customHeight="1" x14ac:dyDescent="0.25">
      <c r="A82" s="129" t="s">
        <v>99</v>
      </c>
      <c r="B82" s="130"/>
      <c r="C82" s="131"/>
      <c r="D82" s="97">
        <v>100</v>
      </c>
      <c r="E82" s="17">
        <v>0</v>
      </c>
      <c r="F82" s="18">
        <v>2187357.7599999998</v>
      </c>
      <c r="G82" s="18">
        <v>1860017.27</v>
      </c>
      <c r="H82" s="18">
        <v>1715313.0100000002</v>
      </c>
      <c r="I82" s="18">
        <v>1571209.35</v>
      </c>
      <c r="J82" s="61">
        <v>0</v>
      </c>
    </row>
    <row r="83" spans="1:10" ht="30" customHeight="1" x14ac:dyDescent="0.25">
      <c r="A83" s="129" t="s">
        <v>74</v>
      </c>
      <c r="B83" s="130"/>
      <c r="C83" s="131"/>
      <c r="D83" s="97">
        <v>111</v>
      </c>
      <c r="E83" s="17">
        <v>0</v>
      </c>
      <c r="F83" s="18">
        <v>2514544.25</v>
      </c>
      <c r="G83" s="18">
        <v>1950353.75</v>
      </c>
      <c r="H83" s="18">
        <v>1609254.61</v>
      </c>
      <c r="I83" s="18">
        <v>1459784.4100000001</v>
      </c>
      <c r="J83" s="61">
        <v>0</v>
      </c>
    </row>
    <row r="84" spans="1:10" ht="15" customHeight="1" x14ac:dyDescent="0.25">
      <c r="A84" s="129" t="s">
        <v>75</v>
      </c>
      <c r="B84" s="130"/>
      <c r="C84" s="131"/>
      <c r="D84" s="97">
        <v>224</v>
      </c>
      <c r="E84" s="17">
        <v>0</v>
      </c>
      <c r="F84" s="18">
        <v>3064795.6399999997</v>
      </c>
      <c r="G84" s="18">
        <v>2438190.4899999998</v>
      </c>
      <c r="H84" s="18">
        <v>2313516.4700000002</v>
      </c>
      <c r="I84" s="18">
        <v>2078371.4799999997</v>
      </c>
      <c r="J84" s="61">
        <v>0</v>
      </c>
    </row>
    <row r="85" spans="1:10" ht="15" customHeight="1" x14ac:dyDescent="0.25">
      <c r="A85" s="126" t="s">
        <v>87</v>
      </c>
      <c r="B85" s="127"/>
      <c r="C85" s="128"/>
      <c r="D85" s="72">
        <v>230</v>
      </c>
      <c r="E85" s="52">
        <v>0</v>
      </c>
      <c r="F85" s="53">
        <v>499287.9</v>
      </c>
      <c r="G85" s="53">
        <v>464842.88</v>
      </c>
      <c r="H85" s="53">
        <v>285999.73</v>
      </c>
      <c r="I85" s="53">
        <v>285999.73</v>
      </c>
      <c r="J85" s="54">
        <v>0</v>
      </c>
    </row>
    <row r="86" spans="1:10" ht="15" customHeight="1" x14ac:dyDescent="0.25">
      <c r="A86" s="132"/>
      <c r="B86" s="133"/>
      <c r="C86" s="134"/>
      <c r="D86" s="74">
        <v>232</v>
      </c>
      <c r="E86" s="58">
        <v>0</v>
      </c>
      <c r="F86" s="59">
        <v>641360</v>
      </c>
      <c r="G86" s="59">
        <v>641360</v>
      </c>
      <c r="H86" s="59">
        <v>458728</v>
      </c>
      <c r="I86" s="59">
        <v>455452</v>
      </c>
      <c r="J86" s="60">
        <v>0</v>
      </c>
    </row>
    <row r="87" spans="1:10" ht="15.75" customHeight="1" thickBot="1" x14ac:dyDescent="0.3">
      <c r="A87" s="137" t="s">
        <v>106</v>
      </c>
      <c r="B87" s="138"/>
      <c r="C87" s="139"/>
      <c r="D87" s="72">
        <v>230</v>
      </c>
      <c r="E87" s="52">
        <v>0</v>
      </c>
      <c r="F87" s="53">
        <v>632000</v>
      </c>
      <c r="G87" s="53">
        <v>0</v>
      </c>
      <c r="H87" s="53">
        <v>0</v>
      </c>
      <c r="I87" s="53">
        <v>0</v>
      </c>
      <c r="J87" s="54">
        <v>0</v>
      </c>
    </row>
    <row r="88" spans="1:10" ht="15.75" thickTop="1" x14ac:dyDescent="0.25">
      <c r="A88" s="6" t="s">
        <v>26</v>
      </c>
      <c r="B88" s="6"/>
      <c r="C88" s="6"/>
      <c r="D88" s="71"/>
      <c r="E88" s="105">
        <v>1597246388</v>
      </c>
      <c r="F88" s="105">
        <v>1775078962.4000008</v>
      </c>
      <c r="G88" s="105">
        <v>1352973792.6900003</v>
      </c>
      <c r="H88" s="105">
        <v>1252874136.0199997</v>
      </c>
      <c r="I88" s="105">
        <v>1126883163.28</v>
      </c>
      <c r="J88" s="105">
        <v>20105391</v>
      </c>
    </row>
    <row r="89" spans="1:10" x14ac:dyDescent="0.25">
      <c r="A89" s="66" t="s">
        <v>28</v>
      </c>
      <c r="B89" s="67"/>
      <c r="C89" s="68"/>
      <c r="D89" s="69"/>
      <c r="E89" s="75">
        <v>1223166586</v>
      </c>
      <c r="F89" s="75">
        <v>1351754491.76</v>
      </c>
      <c r="G89" s="75">
        <v>1062377317.63</v>
      </c>
      <c r="H89" s="75">
        <v>990372647.59999979</v>
      </c>
      <c r="I89" s="75">
        <v>897061256.72999966</v>
      </c>
      <c r="J89" s="75">
        <v>0</v>
      </c>
    </row>
    <row r="90" spans="1:10" x14ac:dyDescent="0.25">
      <c r="A90" s="13" t="s">
        <v>29</v>
      </c>
      <c r="B90" s="5"/>
      <c r="C90" s="29"/>
      <c r="D90" s="14"/>
      <c r="E90" s="76">
        <v>1550893</v>
      </c>
      <c r="F90" s="76">
        <v>0</v>
      </c>
      <c r="G90" s="76">
        <v>0</v>
      </c>
      <c r="H90" s="76">
        <v>0</v>
      </c>
      <c r="I90" s="76">
        <v>0</v>
      </c>
      <c r="J90" s="76">
        <v>0</v>
      </c>
    </row>
    <row r="91" spans="1:10" x14ac:dyDescent="0.25">
      <c r="A91" s="13" t="s">
        <v>30</v>
      </c>
      <c r="B91" s="5"/>
      <c r="C91" s="29"/>
      <c r="D91" s="14"/>
      <c r="E91" s="76">
        <v>269940333</v>
      </c>
      <c r="F91" s="76">
        <v>303580297</v>
      </c>
      <c r="G91" s="76">
        <v>207644781.50999996</v>
      </c>
      <c r="H91" s="76">
        <v>190878893.99000001</v>
      </c>
      <c r="I91" s="76">
        <v>160581840.22</v>
      </c>
      <c r="J91" s="76">
        <v>0</v>
      </c>
    </row>
    <row r="92" spans="1:10" x14ac:dyDescent="0.25">
      <c r="A92" s="13" t="s">
        <v>31</v>
      </c>
      <c r="B92" s="5"/>
      <c r="C92" s="29"/>
      <c r="D92" s="14"/>
      <c r="E92" s="76">
        <v>11774086</v>
      </c>
      <c r="F92" s="76">
        <v>27463520.999999993</v>
      </c>
      <c r="G92" s="76">
        <v>21691181.809999995</v>
      </c>
      <c r="H92" s="76">
        <v>20987592.939999994</v>
      </c>
      <c r="I92" s="76">
        <v>20573479.93</v>
      </c>
      <c r="J92" s="76">
        <v>5887044</v>
      </c>
    </row>
    <row r="93" spans="1:10" x14ac:dyDescent="0.25">
      <c r="A93" s="13" t="s">
        <v>32</v>
      </c>
      <c r="B93" s="5"/>
      <c r="C93" s="29"/>
      <c r="D93" s="14"/>
      <c r="E93" s="76">
        <v>43420000</v>
      </c>
      <c r="F93" s="76">
        <v>51752521.850000009</v>
      </c>
      <c r="G93" s="76">
        <v>31010430.030000009</v>
      </c>
      <c r="H93" s="76">
        <v>22657670.880000003</v>
      </c>
      <c r="I93" s="76">
        <v>21691929.759999998</v>
      </c>
      <c r="J93" s="76">
        <v>0</v>
      </c>
    </row>
    <row r="94" spans="1:10" x14ac:dyDescent="0.25">
      <c r="A94" s="13" t="s">
        <v>33</v>
      </c>
      <c r="B94" s="5"/>
      <c r="C94" s="29"/>
      <c r="D94" s="14"/>
      <c r="E94" s="76">
        <v>47394490</v>
      </c>
      <c r="F94" s="76">
        <v>34307430.899999999</v>
      </c>
      <c r="G94" s="76">
        <v>25220177.469999995</v>
      </c>
      <c r="H94" s="76">
        <v>23595831.529999994</v>
      </c>
      <c r="I94" s="76">
        <v>22981048.75</v>
      </c>
      <c r="J94" s="76">
        <v>14218347</v>
      </c>
    </row>
    <row r="95" spans="1:10" x14ac:dyDescent="0.25">
      <c r="A95" s="13" t="s">
        <v>76</v>
      </c>
      <c r="B95" s="5"/>
      <c r="C95" s="29"/>
      <c r="D95" s="14"/>
      <c r="E95" s="76">
        <v>0</v>
      </c>
      <c r="F95" s="76">
        <v>2514544.25</v>
      </c>
      <c r="G95" s="76">
        <v>1950353.75</v>
      </c>
      <c r="H95" s="76">
        <v>1609254.61</v>
      </c>
      <c r="I95" s="76">
        <v>1459784.4100000001</v>
      </c>
      <c r="J95" s="76">
        <v>0</v>
      </c>
    </row>
    <row r="96" spans="1:10" x14ac:dyDescent="0.25">
      <c r="A96" s="13" t="s">
        <v>77</v>
      </c>
      <c r="B96" s="5"/>
      <c r="C96" s="29"/>
      <c r="D96" s="14"/>
      <c r="E96" s="76">
        <v>0</v>
      </c>
      <c r="F96" s="76">
        <v>3064795.6399999997</v>
      </c>
      <c r="G96" s="76">
        <v>2438190.4899999998</v>
      </c>
      <c r="H96" s="76">
        <v>2313516.4700000002</v>
      </c>
      <c r="I96" s="76">
        <v>2078371.4799999997</v>
      </c>
      <c r="J96" s="76">
        <v>0</v>
      </c>
    </row>
    <row r="97" spans="1:10" ht="15.75" thickBot="1" x14ac:dyDescent="0.3">
      <c r="A97" s="13" t="s">
        <v>91</v>
      </c>
      <c r="B97" s="5"/>
      <c r="C97" s="29"/>
      <c r="D97" s="14"/>
      <c r="E97" s="77">
        <v>0</v>
      </c>
      <c r="F97" s="77">
        <v>641360</v>
      </c>
      <c r="G97" s="77">
        <v>641360</v>
      </c>
      <c r="H97" s="77">
        <v>458728</v>
      </c>
      <c r="I97" s="77">
        <v>455452</v>
      </c>
      <c r="J97" s="77">
        <v>0</v>
      </c>
    </row>
    <row r="98" spans="1:10" ht="15.75" thickTop="1" x14ac:dyDescent="0.25">
      <c r="A98" s="6" t="s">
        <v>26</v>
      </c>
      <c r="B98" s="6"/>
      <c r="C98" s="6"/>
      <c r="D98" s="7"/>
      <c r="E98" s="78">
        <v>1597246388</v>
      </c>
      <c r="F98" s="78">
        <v>1775078962.3999996</v>
      </c>
      <c r="G98" s="78">
        <v>1352973792.6899998</v>
      </c>
      <c r="H98" s="78">
        <v>1252874136.0199997</v>
      </c>
      <c r="I98" s="78">
        <v>1126883163.2799997</v>
      </c>
      <c r="J98" s="78">
        <v>20105391</v>
      </c>
    </row>
    <row r="99" spans="1:10" x14ac:dyDescent="0.25">
      <c r="A99" s="10" t="s">
        <v>43</v>
      </c>
      <c r="B99" s="9"/>
      <c r="C99" s="30"/>
      <c r="D99" s="31"/>
      <c r="E99" s="79">
        <v>1153856725</v>
      </c>
      <c r="F99" s="79">
        <v>1251827028.950001</v>
      </c>
      <c r="G99" s="79">
        <v>944392652.43000102</v>
      </c>
      <c r="H99" s="79">
        <v>867209160.34000075</v>
      </c>
      <c r="I99" s="79">
        <v>794610617.28000021</v>
      </c>
      <c r="J99" s="79">
        <v>20105391</v>
      </c>
    </row>
    <row r="100" spans="1:10" x14ac:dyDescent="0.25">
      <c r="A100" s="13" t="s">
        <v>44</v>
      </c>
      <c r="B100" s="5"/>
      <c r="C100" s="33"/>
      <c r="D100" s="34"/>
      <c r="E100" s="80">
        <v>405982843</v>
      </c>
      <c r="F100" s="80">
        <v>460305767.9000001</v>
      </c>
      <c r="G100" s="80">
        <v>361380487.87000012</v>
      </c>
      <c r="H100" s="80">
        <v>340066634.66000003</v>
      </c>
      <c r="I100" s="80">
        <v>304802061.03000009</v>
      </c>
      <c r="J100" s="80">
        <v>0</v>
      </c>
    </row>
    <row r="101" spans="1:10" x14ac:dyDescent="0.25">
      <c r="A101" s="13" t="s">
        <v>45</v>
      </c>
      <c r="B101" s="5"/>
      <c r="C101" s="33"/>
      <c r="D101" s="34"/>
      <c r="E101" s="80">
        <v>37406820</v>
      </c>
      <c r="F101" s="80">
        <v>53406820</v>
      </c>
      <c r="G101" s="80">
        <v>39845888</v>
      </c>
      <c r="H101" s="80">
        <v>39215529.200000003</v>
      </c>
      <c r="I101" s="80">
        <v>21619668</v>
      </c>
      <c r="J101" s="80">
        <v>0</v>
      </c>
    </row>
    <row r="102" spans="1:10" x14ac:dyDescent="0.25">
      <c r="A102" s="13" t="s">
        <v>60</v>
      </c>
      <c r="B102" s="5"/>
      <c r="C102" s="33"/>
      <c r="D102" s="34"/>
      <c r="E102" s="80">
        <v>0</v>
      </c>
      <c r="F102" s="80">
        <v>2187357.7599999998</v>
      </c>
      <c r="G102" s="80">
        <v>1860017.27</v>
      </c>
      <c r="H102" s="80">
        <v>1715313.0100000002</v>
      </c>
      <c r="I102" s="80">
        <v>1571209.35</v>
      </c>
      <c r="J102" s="80">
        <v>0</v>
      </c>
    </row>
    <row r="103" spans="1:10" x14ac:dyDescent="0.25">
      <c r="A103" s="13" t="s">
        <v>78</v>
      </c>
      <c r="B103" s="5"/>
      <c r="C103" s="33"/>
      <c r="D103" s="34"/>
      <c r="E103" s="80">
        <v>0</v>
      </c>
      <c r="F103" s="80">
        <v>2514544.25</v>
      </c>
      <c r="G103" s="80">
        <v>1950353.75</v>
      </c>
      <c r="H103" s="80">
        <v>1609254.61</v>
      </c>
      <c r="I103" s="80">
        <v>1459784.4100000001</v>
      </c>
      <c r="J103" s="80">
        <v>0</v>
      </c>
    </row>
    <row r="104" spans="1:10" x14ac:dyDescent="0.25">
      <c r="A104" s="13" t="s">
        <v>79</v>
      </c>
      <c r="B104" s="5"/>
      <c r="C104" s="33"/>
      <c r="D104" s="34"/>
      <c r="E104" s="80">
        <v>0</v>
      </c>
      <c r="F104" s="80">
        <v>3064795.6399999997</v>
      </c>
      <c r="G104" s="80">
        <v>2438190.4899999998</v>
      </c>
      <c r="H104" s="80">
        <v>2313516.4700000002</v>
      </c>
      <c r="I104" s="80">
        <v>2078371.4799999997</v>
      </c>
      <c r="J104" s="80">
        <v>0</v>
      </c>
    </row>
    <row r="105" spans="1:10" x14ac:dyDescent="0.25">
      <c r="A105" s="13" t="s">
        <v>88</v>
      </c>
      <c r="B105" s="5"/>
      <c r="C105" s="33"/>
      <c r="D105" s="34"/>
      <c r="E105" s="80">
        <v>0</v>
      </c>
      <c r="F105" s="80">
        <v>1140647.8999999999</v>
      </c>
      <c r="G105" s="80">
        <v>1106202.8799999999</v>
      </c>
      <c r="H105" s="80">
        <v>744727.73</v>
      </c>
      <c r="I105" s="80">
        <v>741451.73</v>
      </c>
      <c r="J105" s="80">
        <v>0</v>
      </c>
    </row>
    <row r="106" spans="1:10" ht="15.75" thickBot="1" x14ac:dyDescent="0.3">
      <c r="A106" s="13" t="s">
        <v>107</v>
      </c>
      <c r="B106" s="34"/>
      <c r="C106" s="34"/>
      <c r="D106" s="34"/>
      <c r="E106" s="80">
        <v>0</v>
      </c>
      <c r="F106" s="80">
        <v>632000</v>
      </c>
      <c r="G106" s="80">
        <v>0</v>
      </c>
      <c r="H106" s="80">
        <v>0</v>
      </c>
      <c r="I106" s="80">
        <v>0</v>
      </c>
      <c r="J106" s="80">
        <v>0</v>
      </c>
    </row>
    <row r="107" spans="1:10" ht="15.75" thickTop="1" x14ac:dyDescent="0.25">
      <c r="A107" s="6" t="s">
        <v>26</v>
      </c>
      <c r="B107" s="6"/>
      <c r="C107" s="6"/>
      <c r="D107" s="7"/>
      <c r="E107" s="81">
        <v>1597246388</v>
      </c>
      <c r="F107" s="81">
        <v>1775078962.4000013</v>
      </c>
      <c r="G107" s="81">
        <v>1352973792.6900012</v>
      </c>
      <c r="H107" s="81">
        <v>1252874136.0200007</v>
      </c>
      <c r="I107" s="81">
        <v>1126883163.2800004</v>
      </c>
      <c r="J107" s="81">
        <v>20105391</v>
      </c>
    </row>
    <row r="108" spans="1:10" x14ac:dyDescent="0.25">
      <c r="A108" s="16"/>
    </row>
  </sheetData>
  <mergeCells count="10">
    <mergeCell ref="A83:C83"/>
    <mergeCell ref="A84:C84"/>
    <mergeCell ref="A85:C86"/>
    <mergeCell ref="A87:C87"/>
    <mergeCell ref="A1:J1"/>
    <mergeCell ref="A2:J2"/>
    <mergeCell ref="A71:C76"/>
    <mergeCell ref="A77:C80"/>
    <mergeCell ref="A81:C81"/>
    <mergeCell ref="A82:C82"/>
  </mergeCells>
  <printOptions horizontalCentered="1"/>
  <pageMargins left="0.15748031496062992" right="0.15748031496062992" top="0.15748031496062992" bottom="0.47244094488188981" header="0.15748031496062992" footer="0.31496062992125984"/>
  <pageSetup paperSize="9" scale="66" fitToHeight="3" orientation="portrait" r:id="rId1"/>
  <headerFooter>
    <oddHeader>&amp;L&amp;"-,Negrito itálico"&amp;9UERJ/DIPLAN&amp;10
http://www.diplan.uerj.br&amp;R&amp;P de &amp;N</oddHead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showGridLines="0" zoomScaleNormal="100" zoomScaleSheetLayoutView="100" workbookViewId="0">
      <selection sqref="A1:J1"/>
    </sheetView>
  </sheetViews>
  <sheetFormatPr defaultRowHeight="15" x14ac:dyDescent="0.25"/>
  <cols>
    <col min="1" max="1" width="16" bestFit="1" customWidth="1"/>
    <col min="2" max="2" width="33.42578125" customWidth="1"/>
    <col min="3" max="3" width="5.5703125" style="4" customWidth="1"/>
    <col min="4" max="4" width="5.5703125" customWidth="1"/>
    <col min="5" max="10" width="14.5703125" customWidth="1"/>
  </cols>
  <sheetData>
    <row r="1" spans="1:10" x14ac:dyDescent="0.25">
      <c r="A1" s="135" t="s">
        <v>51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 thickBot="1" x14ac:dyDescent="0.3">
      <c r="A2" s="136" t="s">
        <v>103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3.25" thickBot="1" x14ac:dyDescent="0.3">
      <c r="A3" s="1" t="s">
        <v>34</v>
      </c>
      <c r="B3" s="3" t="s">
        <v>0</v>
      </c>
      <c r="C3" s="1" t="s">
        <v>1</v>
      </c>
      <c r="D3" s="2" t="s">
        <v>2</v>
      </c>
      <c r="E3" s="1" t="s">
        <v>27</v>
      </c>
      <c r="F3" s="1" t="s">
        <v>49</v>
      </c>
      <c r="G3" s="1" t="s">
        <v>3</v>
      </c>
      <c r="H3" s="1" t="s">
        <v>4</v>
      </c>
      <c r="I3" s="1" t="s">
        <v>5</v>
      </c>
      <c r="J3" s="1" t="s">
        <v>35</v>
      </c>
    </row>
    <row r="4" spans="1:10" s="51" customFormat="1" x14ac:dyDescent="0.25">
      <c r="A4" s="37" t="s">
        <v>61</v>
      </c>
      <c r="B4" s="38" t="s">
        <v>13</v>
      </c>
      <c r="C4" s="38">
        <v>3390</v>
      </c>
      <c r="D4" s="38">
        <v>100</v>
      </c>
      <c r="E4" s="39">
        <v>38000000</v>
      </c>
      <c r="F4" s="40">
        <v>38000000</v>
      </c>
      <c r="G4" s="40">
        <v>26588926.52</v>
      </c>
      <c r="H4" s="40">
        <v>26571429.800000001</v>
      </c>
      <c r="I4" s="40">
        <v>23664958</v>
      </c>
      <c r="J4" s="41">
        <v>0</v>
      </c>
    </row>
    <row r="5" spans="1:10" s="51" customFormat="1" x14ac:dyDescent="0.25">
      <c r="A5" s="42" t="s">
        <v>61</v>
      </c>
      <c r="B5" s="43" t="s">
        <v>13</v>
      </c>
      <c r="C5" s="38">
        <v>3190</v>
      </c>
      <c r="D5" s="38">
        <v>100</v>
      </c>
      <c r="E5" s="39">
        <v>638667694</v>
      </c>
      <c r="F5" s="40">
        <v>668099352</v>
      </c>
      <c r="G5" s="40">
        <v>503210083.25</v>
      </c>
      <c r="H5" s="40">
        <v>460500543.90999997</v>
      </c>
      <c r="I5" s="40">
        <v>412506000.62999994</v>
      </c>
      <c r="J5" s="41">
        <v>0</v>
      </c>
    </row>
    <row r="6" spans="1:10" s="51" customFormat="1" x14ac:dyDescent="0.25">
      <c r="A6" s="42" t="s">
        <v>61</v>
      </c>
      <c r="B6" s="43" t="s">
        <v>13</v>
      </c>
      <c r="C6" s="38">
        <v>3191</v>
      </c>
      <c r="D6" s="38">
        <v>100</v>
      </c>
      <c r="E6" s="39">
        <v>143788146</v>
      </c>
      <c r="F6" s="40">
        <v>143788146</v>
      </c>
      <c r="G6" s="40">
        <v>93381893.769999996</v>
      </c>
      <c r="H6" s="40">
        <v>93381893.170000002</v>
      </c>
      <c r="I6" s="40">
        <v>78887557.75</v>
      </c>
      <c r="J6" s="41">
        <v>0</v>
      </c>
    </row>
    <row r="7" spans="1:10" s="51" customFormat="1" x14ac:dyDescent="0.25">
      <c r="A7" s="42" t="s">
        <v>61</v>
      </c>
      <c r="B7" s="38" t="s">
        <v>6</v>
      </c>
      <c r="C7" s="38">
        <v>3390</v>
      </c>
      <c r="D7" s="38">
        <v>100</v>
      </c>
      <c r="E7" s="39">
        <v>16763500</v>
      </c>
      <c r="F7" s="40">
        <v>20763500</v>
      </c>
      <c r="G7" s="40">
        <v>12062655.119999999</v>
      </c>
      <c r="H7" s="40">
        <v>11028241.23</v>
      </c>
      <c r="I7" s="40">
        <v>8835158.629999999</v>
      </c>
      <c r="J7" s="41">
        <v>0</v>
      </c>
    </row>
    <row r="8" spans="1:10" s="51" customFormat="1" x14ac:dyDescent="0.25">
      <c r="A8" s="42" t="s">
        <v>61</v>
      </c>
      <c r="B8" s="43" t="s">
        <v>6</v>
      </c>
      <c r="C8" s="43">
        <v>3390</v>
      </c>
      <c r="D8" s="44">
        <v>212</v>
      </c>
      <c r="E8" s="45">
        <v>88370</v>
      </c>
      <c r="F8" s="46">
        <v>194185</v>
      </c>
      <c r="G8" s="46">
        <v>31196.93</v>
      </c>
      <c r="H8" s="46">
        <v>30168.98</v>
      </c>
      <c r="I8" s="46">
        <v>30168.98</v>
      </c>
      <c r="J8" s="47">
        <v>44185</v>
      </c>
    </row>
    <row r="9" spans="1:10" s="51" customFormat="1" x14ac:dyDescent="0.25">
      <c r="A9" s="42" t="s">
        <v>61</v>
      </c>
      <c r="B9" s="43" t="s">
        <v>6</v>
      </c>
      <c r="C9" s="43">
        <v>3390</v>
      </c>
      <c r="D9" s="44">
        <v>230</v>
      </c>
      <c r="E9" s="45">
        <v>4684660</v>
      </c>
      <c r="F9" s="46">
        <v>3279262</v>
      </c>
      <c r="G9" s="46">
        <v>2281499.96</v>
      </c>
      <c r="H9" s="46">
        <v>2011814.36</v>
      </c>
      <c r="I9" s="46">
        <v>1727192.61</v>
      </c>
      <c r="J9" s="47">
        <v>1405398</v>
      </c>
    </row>
    <row r="10" spans="1:10" s="51" customFormat="1" x14ac:dyDescent="0.25">
      <c r="A10" s="42" t="s">
        <v>61</v>
      </c>
      <c r="B10" s="38" t="s">
        <v>7</v>
      </c>
      <c r="C10" s="38">
        <v>3390</v>
      </c>
      <c r="D10" s="38">
        <v>100</v>
      </c>
      <c r="E10" s="39">
        <v>1323000</v>
      </c>
      <c r="F10" s="40">
        <v>1323000</v>
      </c>
      <c r="G10" s="40">
        <v>505600</v>
      </c>
      <c r="H10" s="40">
        <v>385040.86</v>
      </c>
      <c r="I10" s="40">
        <v>374964.80000000005</v>
      </c>
      <c r="J10" s="41">
        <v>0</v>
      </c>
    </row>
    <row r="11" spans="1:10" s="51" customFormat="1" x14ac:dyDescent="0.25">
      <c r="A11" s="42" t="s">
        <v>61</v>
      </c>
      <c r="B11" s="43" t="s">
        <v>7</v>
      </c>
      <c r="C11" s="43">
        <v>3390</v>
      </c>
      <c r="D11" s="44">
        <v>230</v>
      </c>
      <c r="E11" s="45">
        <v>5000</v>
      </c>
      <c r="F11" s="46">
        <v>3500</v>
      </c>
      <c r="G11" s="46">
        <v>2500</v>
      </c>
      <c r="H11" s="46">
        <v>525.88</v>
      </c>
      <c r="I11" s="46">
        <v>525.88</v>
      </c>
      <c r="J11" s="47">
        <v>1500</v>
      </c>
    </row>
    <row r="12" spans="1:10" s="51" customFormat="1" x14ac:dyDescent="0.25">
      <c r="A12" s="42" t="s">
        <v>61</v>
      </c>
      <c r="B12" s="38" t="s">
        <v>8</v>
      </c>
      <c r="C12" s="38">
        <v>3390</v>
      </c>
      <c r="D12" s="38">
        <v>100</v>
      </c>
      <c r="E12" s="39">
        <v>67019963</v>
      </c>
      <c r="F12" s="40">
        <v>99049003</v>
      </c>
      <c r="G12" s="40">
        <v>57089475.109999999</v>
      </c>
      <c r="H12" s="40">
        <v>51664387.639999993</v>
      </c>
      <c r="I12" s="40">
        <v>46162860.949999988</v>
      </c>
      <c r="J12" s="41">
        <v>0</v>
      </c>
    </row>
    <row r="13" spans="1:10" s="51" customFormat="1" x14ac:dyDescent="0.25">
      <c r="A13" s="42" t="s">
        <v>61</v>
      </c>
      <c r="B13" s="43" t="s">
        <v>8</v>
      </c>
      <c r="C13" s="38">
        <v>4590</v>
      </c>
      <c r="D13" s="38">
        <v>100</v>
      </c>
      <c r="E13" s="39">
        <v>1000</v>
      </c>
      <c r="F13" s="40">
        <v>1000</v>
      </c>
      <c r="G13" s="40">
        <v>0</v>
      </c>
      <c r="H13" s="40">
        <v>0</v>
      </c>
      <c r="I13" s="40">
        <v>0</v>
      </c>
      <c r="J13" s="41">
        <v>0</v>
      </c>
    </row>
    <row r="14" spans="1:10" s="51" customFormat="1" x14ac:dyDescent="0.25">
      <c r="A14" s="42" t="s">
        <v>61</v>
      </c>
      <c r="B14" s="43" t="s">
        <v>8</v>
      </c>
      <c r="C14" s="38">
        <v>3391</v>
      </c>
      <c r="D14" s="38">
        <v>100</v>
      </c>
      <c r="E14" s="39">
        <v>0</v>
      </c>
      <c r="F14" s="40">
        <v>58800</v>
      </c>
      <c r="G14" s="40">
        <v>41700</v>
      </c>
      <c r="H14" s="40">
        <v>41700</v>
      </c>
      <c r="I14" s="40">
        <v>41700</v>
      </c>
      <c r="J14" s="41">
        <v>0</v>
      </c>
    </row>
    <row r="15" spans="1:10" s="51" customFormat="1" x14ac:dyDescent="0.25">
      <c r="A15" s="42" t="s">
        <v>61</v>
      </c>
      <c r="B15" s="38" t="s">
        <v>9</v>
      </c>
      <c r="C15" s="38">
        <v>3390</v>
      </c>
      <c r="D15" s="38">
        <v>100</v>
      </c>
      <c r="E15" s="39">
        <v>10625576</v>
      </c>
      <c r="F15" s="40">
        <v>16925576</v>
      </c>
      <c r="G15" s="40">
        <v>10589224.77</v>
      </c>
      <c r="H15" s="40">
        <v>10589224.77</v>
      </c>
      <c r="I15" s="40">
        <v>10589224.77</v>
      </c>
      <c r="J15" s="41">
        <v>0</v>
      </c>
    </row>
    <row r="16" spans="1:10" s="51" customFormat="1" x14ac:dyDescent="0.25">
      <c r="A16" s="42" t="s">
        <v>61</v>
      </c>
      <c r="B16" s="43" t="s">
        <v>9</v>
      </c>
      <c r="C16" s="43">
        <v>3390</v>
      </c>
      <c r="D16" s="44">
        <v>122</v>
      </c>
      <c r="E16" s="45">
        <v>18039362</v>
      </c>
      <c r="F16" s="46">
        <v>18039362</v>
      </c>
      <c r="G16" s="46">
        <v>10526093.77</v>
      </c>
      <c r="H16" s="46">
        <v>10526093.77</v>
      </c>
      <c r="I16" s="46">
        <v>8428443.7400000002</v>
      </c>
      <c r="J16" s="47">
        <v>0</v>
      </c>
    </row>
    <row r="17" spans="1:10" s="51" customFormat="1" x14ac:dyDescent="0.25">
      <c r="A17" s="42" t="s">
        <v>61</v>
      </c>
      <c r="B17" s="38" t="s">
        <v>10</v>
      </c>
      <c r="C17" s="38">
        <v>3390</v>
      </c>
      <c r="D17" s="38">
        <v>230</v>
      </c>
      <c r="E17" s="39">
        <v>28972148</v>
      </c>
      <c r="F17" s="40">
        <v>20190503.899999999</v>
      </c>
      <c r="G17" s="40">
        <v>19767039.049999997</v>
      </c>
      <c r="H17" s="40">
        <v>17959655.059999995</v>
      </c>
      <c r="I17" s="40">
        <v>17438724.729999993</v>
      </c>
      <c r="J17" s="41">
        <v>8691644.0999999996</v>
      </c>
    </row>
    <row r="18" spans="1:10" s="51" customFormat="1" x14ac:dyDescent="0.25">
      <c r="A18" s="42" t="s">
        <v>61</v>
      </c>
      <c r="B18" s="43" t="s">
        <v>10</v>
      </c>
      <c r="C18" s="38">
        <v>4490</v>
      </c>
      <c r="D18" s="38">
        <v>230</v>
      </c>
      <c r="E18" s="39">
        <v>3727682</v>
      </c>
      <c r="F18" s="40">
        <v>2609377</v>
      </c>
      <c r="G18" s="40">
        <v>266301.26</v>
      </c>
      <c r="H18" s="40">
        <v>175247.34</v>
      </c>
      <c r="I18" s="40">
        <v>120660.86</v>
      </c>
      <c r="J18" s="41">
        <v>1118305</v>
      </c>
    </row>
    <row r="19" spans="1:10" s="51" customFormat="1" x14ac:dyDescent="0.25">
      <c r="A19" s="42" t="s">
        <v>61</v>
      </c>
      <c r="B19" s="43" t="s">
        <v>10</v>
      </c>
      <c r="C19" s="38">
        <v>3391</v>
      </c>
      <c r="D19" s="38">
        <v>230</v>
      </c>
      <c r="E19" s="39">
        <v>10000000</v>
      </c>
      <c r="F19" s="40">
        <v>7000000.0999999996</v>
      </c>
      <c r="G19" s="40">
        <v>0</v>
      </c>
      <c r="H19" s="40">
        <v>0</v>
      </c>
      <c r="I19" s="40">
        <v>0</v>
      </c>
      <c r="J19" s="41">
        <v>2999999.9</v>
      </c>
    </row>
    <row r="20" spans="1:10" s="51" customFormat="1" x14ac:dyDescent="0.25">
      <c r="A20" s="42" t="s">
        <v>61</v>
      </c>
      <c r="B20" s="38" t="s">
        <v>11</v>
      </c>
      <c r="C20" s="38">
        <v>3390</v>
      </c>
      <c r="D20" s="38">
        <v>100</v>
      </c>
      <c r="E20" s="39">
        <v>12645759</v>
      </c>
      <c r="F20" s="40">
        <v>25395759</v>
      </c>
      <c r="G20" s="40">
        <v>21335651.859999999</v>
      </c>
      <c r="H20" s="40">
        <v>21256572.34</v>
      </c>
      <c r="I20" s="40">
        <v>21252340.34</v>
      </c>
      <c r="J20" s="41">
        <v>0</v>
      </c>
    </row>
    <row r="21" spans="1:10" s="51" customFormat="1" x14ac:dyDescent="0.25">
      <c r="A21" s="42" t="s">
        <v>61</v>
      </c>
      <c r="B21" s="43" t="s">
        <v>11</v>
      </c>
      <c r="C21" s="43">
        <v>3390</v>
      </c>
      <c r="D21" s="44">
        <v>122</v>
      </c>
      <c r="E21" s="45">
        <v>51954210</v>
      </c>
      <c r="F21" s="46">
        <v>51954210</v>
      </c>
      <c r="G21" s="46">
        <v>14772724.689999999</v>
      </c>
      <c r="H21" s="46">
        <v>14215428.07</v>
      </c>
      <c r="I21" s="46">
        <v>13291600.75</v>
      </c>
      <c r="J21" s="47">
        <v>0</v>
      </c>
    </row>
    <row r="22" spans="1:10" s="51" customFormat="1" x14ac:dyDescent="0.25">
      <c r="A22" s="42" t="s">
        <v>61</v>
      </c>
      <c r="B22" s="38" t="s">
        <v>12</v>
      </c>
      <c r="C22" s="38">
        <v>3390</v>
      </c>
      <c r="D22" s="38">
        <v>100</v>
      </c>
      <c r="E22" s="39">
        <v>16532672</v>
      </c>
      <c r="F22" s="40">
        <v>16532672</v>
      </c>
      <c r="G22" s="40">
        <v>5598739.7999999998</v>
      </c>
      <c r="H22" s="40">
        <v>5461444.25</v>
      </c>
      <c r="I22" s="40">
        <v>4977212.8499999996</v>
      </c>
      <c r="J22" s="41">
        <v>0</v>
      </c>
    </row>
    <row r="23" spans="1:10" s="51" customFormat="1" x14ac:dyDescent="0.25">
      <c r="A23" s="42" t="s">
        <v>61</v>
      </c>
      <c r="B23" s="38" t="s">
        <v>14</v>
      </c>
      <c r="C23" s="38">
        <v>3390</v>
      </c>
      <c r="D23" s="38">
        <v>100</v>
      </c>
      <c r="E23" s="39">
        <v>0</v>
      </c>
      <c r="F23" s="40">
        <v>2710713</v>
      </c>
      <c r="G23" s="40">
        <v>0</v>
      </c>
      <c r="H23" s="40">
        <v>0</v>
      </c>
      <c r="I23" s="40">
        <v>0</v>
      </c>
      <c r="J23" s="41">
        <v>0</v>
      </c>
    </row>
    <row r="24" spans="1:10" s="51" customFormat="1" x14ac:dyDescent="0.25">
      <c r="A24" s="42" t="s">
        <v>61</v>
      </c>
      <c r="B24" s="43" t="s">
        <v>14</v>
      </c>
      <c r="C24" s="38">
        <v>4490</v>
      </c>
      <c r="D24" s="38">
        <v>100</v>
      </c>
      <c r="E24" s="39">
        <v>100000</v>
      </c>
      <c r="F24" s="40">
        <v>3185457</v>
      </c>
      <c r="G24" s="40">
        <v>139713.82</v>
      </c>
      <c r="H24" s="40">
        <v>0</v>
      </c>
      <c r="I24" s="40">
        <v>0</v>
      </c>
      <c r="J24" s="41">
        <v>0</v>
      </c>
    </row>
    <row r="25" spans="1:10" s="51" customFormat="1" x14ac:dyDescent="0.25">
      <c r="A25" s="42" t="s">
        <v>61</v>
      </c>
      <c r="B25" s="43" t="s">
        <v>14</v>
      </c>
      <c r="C25" s="43">
        <v>4490</v>
      </c>
      <c r="D25" s="44">
        <v>101</v>
      </c>
      <c r="E25" s="45">
        <v>150000</v>
      </c>
      <c r="F25" s="46">
        <v>0</v>
      </c>
      <c r="G25" s="46">
        <v>0</v>
      </c>
      <c r="H25" s="46">
        <v>0</v>
      </c>
      <c r="I25" s="46">
        <v>0</v>
      </c>
      <c r="J25" s="47">
        <v>0</v>
      </c>
    </row>
    <row r="26" spans="1:10" s="51" customFormat="1" x14ac:dyDescent="0.25">
      <c r="A26" s="42" t="s">
        <v>61</v>
      </c>
      <c r="B26" s="38" t="s">
        <v>15</v>
      </c>
      <c r="C26" s="38">
        <v>4490</v>
      </c>
      <c r="D26" s="38">
        <v>100</v>
      </c>
      <c r="E26" s="39">
        <v>10100000</v>
      </c>
      <c r="F26" s="40">
        <v>10100000</v>
      </c>
      <c r="G26" s="40">
        <v>5842907.0199999996</v>
      </c>
      <c r="H26" s="40">
        <v>4309879.3999999994</v>
      </c>
      <c r="I26" s="40">
        <v>1701792.8499999999</v>
      </c>
      <c r="J26" s="41">
        <v>0</v>
      </c>
    </row>
    <row r="27" spans="1:10" s="51" customFormat="1" x14ac:dyDescent="0.25">
      <c r="A27" s="42" t="s">
        <v>61</v>
      </c>
      <c r="B27" s="38" t="s">
        <v>16</v>
      </c>
      <c r="C27" s="38">
        <v>4490</v>
      </c>
      <c r="D27" s="38">
        <v>100</v>
      </c>
      <c r="E27" s="39">
        <v>1506820</v>
      </c>
      <c r="F27" s="40">
        <v>1506820</v>
      </c>
      <c r="G27" s="40">
        <v>0</v>
      </c>
      <c r="H27" s="40">
        <v>0</v>
      </c>
      <c r="I27" s="40">
        <v>0</v>
      </c>
      <c r="J27" s="41">
        <v>0</v>
      </c>
    </row>
    <row r="28" spans="1:10" s="51" customFormat="1" x14ac:dyDescent="0.25">
      <c r="A28" s="42" t="s">
        <v>61</v>
      </c>
      <c r="B28" s="43" t="s">
        <v>16</v>
      </c>
      <c r="C28" s="43">
        <v>4490</v>
      </c>
      <c r="D28" s="44">
        <v>101</v>
      </c>
      <c r="E28" s="45">
        <v>300000</v>
      </c>
      <c r="F28" s="46">
        <v>0</v>
      </c>
      <c r="G28" s="46">
        <v>0</v>
      </c>
      <c r="H28" s="46">
        <v>0</v>
      </c>
      <c r="I28" s="46">
        <v>0</v>
      </c>
      <c r="J28" s="47">
        <v>0</v>
      </c>
    </row>
    <row r="29" spans="1:10" s="51" customFormat="1" x14ac:dyDescent="0.25">
      <c r="A29" s="42" t="s">
        <v>61</v>
      </c>
      <c r="B29" s="38" t="s">
        <v>17</v>
      </c>
      <c r="C29" s="38">
        <v>3390</v>
      </c>
      <c r="D29" s="38">
        <v>100</v>
      </c>
      <c r="E29" s="39">
        <v>1586820</v>
      </c>
      <c r="F29" s="40">
        <v>1586820</v>
      </c>
      <c r="G29" s="40">
        <v>0</v>
      </c>
      <c r="H29" s="40">
        <v>0</v>
      </c>
      <c r="I29" s="40">
        <v>0</v>
      </c>
      <c r="J29" s="41">
        <v>0</v>
      </c>
    </row>
    <row r="30" spans="1:10" s="51" customFormat="1" x14ac:dyDescent="0.25">
      <c r="A30" s="42" t="s">
        <v>61</v>
      </c>
      <c r="B30" s="43" t="s">
        <v>17</v>
      </c>
      <c r="C30" s="43">
        <v>3390</v>
      </c>
      <c r="D30" s="44">
        <v>212</v>
      </c>
      <c r="E30" s="45">
        <v>7455199</v>
      </c>
      <c r="F30" s="46">
        <v>22838322</v>
      </c>
      <c r="G30" s="46">
        <v>20115141.399999999</v>
      </c>
      <c r="H30" s="46">
        <v>20003557.02</v>
      </c>
      <c r="I30" s="46">
        <v>19967766.960000001</v>
      </c>
      <c r="J30" s="47">
        <v>3727600</v>
      </c>
    </row>
    <row r="31" spans="1:10" s="51" customFormat="1" x14ac:dyDescent="0.25">
      <c r="A31" s="42" t="s">
        <v>61</v>
      </c>
      <c r="B31" s="43" t="s">
        <v>17</v>
      </c>
      <c r="C31" s="38">
        <v>4490</v>
      </c>
      <c r="D31" s="38">
        <v>212</v>
      </c>
      <c r="E31" s="39">
        <v>4230517</v>
      </c>
      <c r="F31" s="40">
        <v>3515258</v>
      </c>
      <c r="G31" s="40">
        <v>897477.18</v>
      </c>
      <c r="H31" s="40">
        <v>504549.18000000005</v>
      </c>
      <c r="I31" s="40">
        <v>244549.18</v>
      </c>
      <c r="J31" s="41">
        <v>2115259</v>
      </c>
    </row>
    <row r="32" spans="1:10" s="51" customFormat="1" x14ac:dyDescent="0.25">
      <c r="A32" s="42" t="s">
        <v>61</v>
      </c>
      <c r="B32" s="38" t="s">
        <v>18</v>
      </c>
      <c r="C32" s="38">
        <v>3390</v>
      </c>
      <c r="D32" s="38">
        <v>101</v>
      </c>
      <c r="E32" s="39">
        <v>250000</v>
      </c>
      <c r="F32" s="40">
        <v>0</v>
      </c>
      <c r="G32" s="40">
        <v>0</v>
      </c>
      <c r="H32" s="40">
        <v>0</v>
      </c>
      <c r="I32" s="40">
        <v>0</v>
      </c>
      <c r="J32" s="41">
        <v>0</v>
      </c>
    </row>
    <row r="33" spans="1:10" s="51" customFormat="1" x14ac:dyDescent="0.25">
      <c r="A33" s="42" t="s">
        <v>61</v>
      </c>
      <c r="B33" s="43" t="s">
        <v>18</v>
      </c>
      <c r="C33" s="43">
        <v>3390</v>
      </c>
      <c r="D33" s="44">
        <v>225</v>
      </c>
      <c r="E33" s="45">
        <v>38420000</v>
      </c>
      <c r="F33" s="46">
        <v>45253547.950000003</v>
      </c>
      <c r="G33" s="46">
        <v>25724856.210000001</v>
      </c>
      <c r="H33" s="46">
        <v>17841308.960000001</v>
      </c>
      <c r="I33" s="46">
        <v>17503395.640000001</v>
      </c>
      <c r="J33" s="47">
        <v>0</v>
      </c>
    </row>
    <row r="34" spans="1:10" s="51" customFormat="1" x14ac:dyDescent="0.25">
      <c r="A34" s="42" t="s">
        <v>61</v>
      </c>
      <c r="B34" s="43" t="s">
        <v>18</v>
      </c>
      <c r="C34" s="38">
        <v>4490</v>
      </c>
      <c r="D34" s="38">
        <v>225</v>
      </c>
      <c r="E34" s="39">
        <v>5000000</v>
      </c>
      <c r="F34" s="40">
        <v>5000000</v>
      </c>
      <c r="G34" s="40">
        <v>1138684</v>
      </c>
      <c r="H34" s="40">
        <v>500333.99</v>
      </c>
      <c r="I34" s="40">
        <v>500333.99</v>
      </c>
      <c r="J34" s="41">
        <v>0</v>
      </c>
    </row>
    <row r="35" spans="1:10" s="51" customFormat="1" x14ac:dyDescent="0.25">
      <c r="A35" s="42" t="s">
        <v>61</v>
      </c>
      <c r="B35" s="38" t="s">
        <v>19</v>
      </c>
      <c r="C35" s="38">
        <v>3390</v>
      </c>
      <c r="D35" s="38">
        <v>100</v>
      </c>
      <c r="E35" s="39">
        <v>4971379</v>
      </c>
      <c r="F35" s="40">
        <v>4971379</v>
      </c>
      <c r="G35" s="40">
        <v>1544044.88</v>
      </c>
      <c r="H35" s="40">
        <v>1544041.88</v>
      </c>
      <c r="I35" s="40">
        <v>871827.90999999992</v>
      </c>
      <c r="J35" s="41">
        <v>0</v>
      </c>
    </row>
    <row r="36" spans="1:10" s="51" customFormat="1" x14ac:dyDescent="0.25">
      <c r="A36" s="42" t="s">
        <v>61</v>
      </c>
      <c r="B36" s="43" t="s">
        <v>19</v>
      </c>
      <c r="C36" s="43">
        <v>3390</v>
      </c>
      <c r="D36" s="44">
        <v>122</v>
      </c>
      <c r="E36" s="45">
        <v>16837248</v>
      </c>
      <c r="F36" s="46">
        <v>16837248</v>
      </c>
      <c r="G36" s="46">
        <v>8620308.1899999995</v>
      </c>
      <c r="H36" s="46">
        <v>5715475.1299999999</v>
      </c>
      <c r="I36" s="46">
        <v>847882.99</v>
      </c>
      <c r="J36" s="47">
        <v>0</v>
      </c>
    </row>
    <row r="37" spans="1:10" s="51" customFormat="1" x14ac:dyDescent="0.25">
      <c r="A37" s="42" t="s">
        <v>61</v>
      </c>
      <c r="B37" s="43" t="s">
        <v>19</v>
      </c>
      <c r="C37" s="43">
        <v>3390</v>
      </c>
      <c r="D37" s="44">
        <v>230</v>
      </c>
      <c r="E37" s="45">
        <v>5000</v>
      </c>
      <c r="F37" s="46">
        <v>93500</v>
      </c>
      <c r="G37" s="46">
        <v>39614.89</v>
      </c>
      <c r="H37" s="46">
        <v>33118.339999999997</v>
      </c>
      <c r="I37" s="46">
        <v>33118.339999999997</v>
      </c>
      <c r="J37" s="47">
        <v>1500</v>
      </c>
    </row>
    <row r="38" spans="1:10" s="51" customFormat="1" x14ac:dyDescent="0.25">
      <c r="A38" s="42" t="s">
        <v>61</v>
      </c>
      <c r="B38" s="38" t="s">
        <v>47</v>
      </c>
      <c r="C38" s="38">
        <v>3220</v>
      </c>
      <c r="D38" s="38">
        <v>100</v>
      </c>
      <c r="E38" s="39">
        <v>2500</v>
      </c>
      <c r="F38" s="40">
        <v>2500</v>
      </c>
      <c r="G38" s="40">
        <v>0</v>
      </c>
      <c r="H38" s="40">
        <v>0</v>
      </c>
      <c r="I38" s="40">
        <v>0</v>
      </c>
      <c r="J38" s="41">
        <v>0</v>
      </c>
    </row>
    <row r="39" spans="1:10" s="51" customFormat="1" x14ac:dyDescent="0.25">
      <c r="A39" s="42" t="s">
        <v>61</v>
      </c>
      <c r="B39" s="43" t="s">
        <v>47</v>
      </c>
      <c r="C39" s="38">
        <v>4620</v>
      </c>
      <c r="D39" s="38">
        <v>100</v>
      </c>
      <c r="E39" s="39">
        <v>2500</v>
      </c>
      <c r="F39" s="40">
        <v>2500</v>
      </c>
      <c r="G39" s="40">
        <v>0</v>
      </c>
      <c r="H39" s="40">
        <v>0</v>
      </c>
      <c r="I39" s="40">
        <v>0</v>
      </c>
      <c r="J39" s="41">
        <v>0</v>
      </c>
    </row>
    <row r="40" spans="1:10" s="51" customFormat="1" x14ac:dyDescent="0.25">
      <c r="A40" s="42" t="s">
        <v>61</v>
      </c>
      <c r="B40" s="38" t="s">
        <v>48</v>
      </c>
      <c r="C40" s="38">
        <v>3390</v>
      </c>
      <c r="D40" s="38">
        <v>100</v>
      </c>
      <c r="E40" s="39">
        <v>100000</v>
      </c>
      <c r="F40" s="40">
        <v>100000</v>
      </c>
      <c r="G40" s="40">
        <v>0</v>
      </c>
      <c r="H40" s="40">
        <v>0</v>
      </c>
      <c r="I40" s="40">
        <v>0</v>
      </c>
      <c r="J40" s="41">
        <v>0</v>
      </c>
    </row>
    <row r="41" spans="1:10" s="51" customFormat="1" x14ac:dyDescent="0.25">
      <c r="A41" s="37" t="s">
        <v>62</v>
      </c>
      <c r="B41" s="38" t="s">
        <v>20</v>
      </c>
      <c r="C41" s="38">
        <v>3390</v>
      </c>
      <c r="D41" s="38">
        <v>100</v>
      </c>
      <c r="E41" s="39">
        <v>23561370</v>
      </c>
      <c r="F41" s="40">
        <v>23561370</v>
      </c>
      <c r="G41" s="40">
        <v>15105989.57</v>
      </c>
      <c r="H41" s="40">
        <v>14850538.98</v>
      </c>
      <c r="I41" s="40">
        <v>12913973.760000002</v>
      </c>
      <c r="J41" s="41">
        <v>0</v>
      </c>
    </row>
    <row r="42" spans="1:10" s="51" customFormat="1" x14ac:dyDescent="0.25">
      <c r="A42" s="42" t="s">
        <v>62</v>
      </c>
      <c r="B42" s="43" t="s">
        <v>20</v>
      </c>
      <c r="C42" s="38">
        <v>3190</v>
      </c>
      <c r="D42" s="38">
        <v>100</v>
      </c>
      <c r="E42" s="39">
        <v>118161352</v>
      </c>
      <c r="F42" s="40">
        <v>118161352</v>
      </c>
      <c r="G42" s="40">
        <v>115373814.83000001</v>
      </c>
      <c r="H42" s="40">
        <v>106127851.31000002</v>
      </c>
      <c r="I42" s="40">
        <v>106127851.31000002</v>
      </c>
      <c r="J42" s="41">
        <v>0</v>
      </c>
    </row>
    <row r="43" spans="1:10" s="51" customFormat="1" x14ac:dyDescent="0.25">
      <c r="A43" s="42" t="s">
        <v>62</v>
      </c>
      <c r="B43" s="43" t="s">
        <v>20</v>
      </c>
      <c r="C43" s="43">
        <v>3190</v>
      </c>
      <c r="D43" s="44">
        <v>122</v>
      </c>
      <c r="E43" s="45">
        <v>98700832</v>
      </c>
      <c r="F43" s="46">
        <v>98700832</v>
      </c>
      <c r="G43" s="46">
        <v>61260610.279999994</v>
      </c>
      <c r="H43" s="46">
        <v>55068952.779999994</v>
      </c>
      <c r="I43" s="46">
        <v>35728190.5</v>
      </c>
      <c r="J43" s="47">
        <v>0</v>
      </c>
    </row>
    <row r="44" spans="1:10" s="51" customFormat="1" x14ac:dyDescent="0.25">
      <c r="A44" s="42" t="s">
        <v>62</v>
      </c>
      <c r="B44" s="43" t="s">
        <v>20</v>
      </c>
      <c r="C44" s="38">
        <v>3191</v>
      </c>
      <c r="D44" s="38">
        <v>100</v>
      </c>
      <c r="E44" s="39">
        <v>68561411</v>
      </c>
      <c r="F44" s="40">
        <v>68561411</v>
      </c>
      <c r="G44" s="40">
        <v>35873087.68</v>
      </c>
      <c r="H44" s="40">
        <v>35872987.68</v>
      </c>
      <c r="I44" s="40">
        <v>21466556.120000001</v>
      </c>
      <c r="J44" s="41">
        <v>0</v>
      </c>
    </row>
    <row r="45" spans="1:10" s="51" customFormat="1" x14ac:dyDescent="0.25">
      <c r="A45" s="42" t="s">
        <v>62</v>
      </c>
      <c r="B45" s="38" t="s">
        <v>21</v>
      </c>
      <c r="C45" s="38">
        <v>3390</v>
      </c>
      <c r="D45" s="38">
        <v>100</v>
      </c>
      <c r="E45" s="39">
        <v>11738304</v>
      </c>
      <c r="F45" s="40">
        <v>11738304</v>
      </c>
      <c r="G45" s="40">
        <v>6597254.7000000002</v>
      </c>
      <c r="H45" s="40">
        <v>5063246.1399999997</v>
      </c>
      <c r="I45" s="40">
        <v>1231988.1499999999</v>
      </c>
      <c r="J45" s="41">
        <v>0</v>
      </c>
    </row>
    <row r="46" spans="1:10" s="51" customFormat="1" x14ac:dyDescent="0.25">
      <c r="A46" s="42" t="s">
        <v>62</v>
      </c>
      <c r="B46" s="43" t="s">
        <v>21</v>
      </c>
      <c r="C46" s="43">
        <v>3390</v>
      </c>
      <c r="D46" s="44">
        <v>101</v>
      </c>
      <c r="E46" s="45">
        <v>850893</v>
      </c>
      <c r="F46" s="46">
        <v>0</v>
      </c>
      <c r="G46" s="46">
        <v>0</v>
      </c>
      <c r="H46" s="46">
        <v>0</v>
      </c>
      <c r="I46" s="46">
        <v>0</v>
      </c>
      <c r="J46" s="47">
        <v>0</v>
      </c>
    </row>
    <row r="47" spans="1:10" s="51" customFormat="1" x14ac:dyDescent="0.25">
      <c r="A47" s="42" t="s">
        <v>62</v>
      </c>
      <c r="B47" s="43" t="s">
        <v>21</v>
      </c>
      <c r="C47" s="43">
        <v>3390</v>
      </c>
      <c r="D47" s="44">
        <v>122</v>
      </c>
      <c r="E47" s="45">
        <v>84408681</v>
      </c>
      <c r="F47" s="46">
        <v>84408681</v>
      </c>
      <c r="G47" s="46">
        <v>74169086.060000002</v>
      </c>
      <c r="H47" s="46">
        <v>70211096.310000002</v>
      </c>
      <c r="I47" s="46">
        <v>61130337.220000006</v>
      </c>
      <c r="J47" s="47">
        <v>0</v>
      </c>
    </row>
    <row r="48" spans="1:10" s="51" customFormat="1" x14ac:dyDescent="0.25">
      <c r="A48" s="37" t="s">
        <v>63</v>
      </c>
      <c r="B48" s="38" t="s">
        <v>25</v>
      </c>
      <c r="C48" s="38">
        <v>3390</v>
      </c>
      <c r="D48" s="38">
        <v>100</v>
      </c>
      <c r="E48" s="39">
        <v>37406820</v>
      </c>
      <c r="F48" s="40">
        <v>37406820</v>
      </c>
      <c r="G48" s="40">
        <v>21616668</v>
      </c>
      <c r="H48" s="40">
        <v>21616668</v>
      </c>
      <c r="I48" s="40">
        <v>19295088</v>
      </c>
      <c r="J48" s="41">
        <v>0</v>
      </c>
    </row>
    <row r="49" spans="1:10" s="51" customFormat="1" x14ac:dyDescent="0.25">
      <c r="A49" s="37" t="s">
        <v>62</v>
      </c>
      <c r="B49" s="38" t="s">
        <v>22</v>
      </c>
      <c r="C49" s="38">
        <v>3390</v>
      </c>
      <c r="D49" s="38">
        <v>100</v>
      </c>
      <c r="E49" s="39">
        <v>0</v>
      </c>
      <c r="F49" s="40">
        <v>8578900</v>
      </c>
      <c r="G49" s="40">
        <v>6361905.4000000004</v>
      </c>
      <c r="H49" s="40">
        <v>6020005.4000000004</v>
      </c>
      <c r="I49" s="40">
        <v>5618632.2699999996</v>
      </c>
      <c r="J49" s="41">
        <v>0</v>
      </c>
    </row>
    <row r="50" spans="1:10" s="51" customFormat="1" x14ac:dyDescent="0.25">
      <c r="A50" s="42" t="s">
        <v>62</v>
      </c>
      <c r="B50" s="38" t="s">
        <v>23</v>
      </c>
      <c r="C50" s="38">
        <v>3390</v>
      </c>
      <c r="D50" s="38">
        <v>100</v>
      </c>
      <c r="E50" s="39">
        <v>0</v>
      </c>
      <c r="F50" s="40">
        <v>1351680</v>
      </c>
      <c r="G50" s="40">
        <v>1351679.88</v>
      </c>
      <c r="H50" s="40">
        <v>1351679.88</v>
      </c>
      <c r="I50" s="40">
        <v>1300431.48</v>
      </c>
      <c r="J50" s="41">
        <v>0</v>
      </c>
    </row>
    <row r="51" spans="1:10" s="51" customFormat="1" x14ac:dyDescent="0.25">
      <c r="A51" s="42" t="s">
        <v>62</v>
      </c>
      <c r="B51" s="38" t="s">
        <v>24</v>
      </c>
      <c r="C51" s="38">
        <v>3390</v>
      </c>
      <c r="D51" s="38">
        <v>100</v>
      </c>
      <c r="E51" s="39">
        <v>0</v>
      </c>
      <c r="F51" s="40">
        <v>4326075</v>
      </c>
      <c r="G51" s="40">
        <v>4268145.55</v>
      </c>
      <c r="H51" s="40">
        <v>4228380.55</v>
      </c>
      <c r="I51" s="40">
        <v>4228380.55</v>
      </c>
      <c r="J51" s="41">
        <v>0</v>
      </c>
    </row>
    <row r="52" spans="1:10" s="51" customFormat="1" x14ac:dyDescent="0.25">
      <c r="A52" s="42" t="s">
        <v>62</v>
      </c>
      <c r="B52" s="38" t="s">
        <v>46</v>
      </c>
      <c r="C52" s="38">
        <v>3390</v>
      </c>
      <c r="D52" s="38">
        <v>225</v>
      </c>
      <c r="E52" s="39">
        <v>0</v>
      </c>
      <c r="F52" s="40">
        <v>1350000</v>
      </c>
      <c r="G52" s="40">
        <v>1279242.29</v>
      </c>
      <c r="H52" s="40">
        <v>1215998.3</v>
      </c>
      <c r="I52" s="40">
        <v>893513.68</v>
      </c>
      <c r="J52" s="41">
        <v>0</v>
      </c>
    </row>
    <row r="53" spans="1:10" s="51" customFormat="1" x14ac:dyDescent="0.25">
      <c r="A53" s="42" t="s">
        <v>62</v>
      </c>
      <c r="B53" s="38" t="s">
        <v>56</v>
      </c>
      <c r="C53" s="38">
        <v>3390</v>
      </c>
      <c r="D53" s="38">
        <v>100</v>
      </c>
      <c r="E53" s="39">
        <v>0</v>
      </c>
      <c r="F53" s="40">
        <v>2700000</v>
      </c>
      <c r="G53" s="40">
        <v>2486494.4</v>
      </c>
      <c r="H53" s="40">
        <v>2422588.4</v>
      </c>
      <c r="I53" s="40">
        <v>2422588.4</v>
      </c>
      <c r="J53" s="41">
        <v>0</v>
      </c>
    </row>
    <row r="54" spans="1:10" s="51" customFormat="1" x14ac:dyDescent="0.25">
      <c r="A54" s="42" t="s">
        <v>62</v>
      </c>
      <c r="B54" s="38" t="s">
        <v>93</v>
      </c>
      <c r="C54" s="38">
        <v>3390</v>
      </c>
      <c r="D54" s="38">
        <v>225</v>
      </c>
      <c r="E54" s="39">
        <v>0</v>
      </c>
      <c r="F54" s="40">
        <v>80000</v>
      </c>
      <c r="G54" s="40">
        <v>70257.61</v>
      </c>
      <c r="H54" s="40">
        <v>70257.61</v>
      </c>
      <c r="I54" s="40">
        <v>62115.200000000004</v>
      </c>
      <c r="J54" s="41">
        <v>0</v>
      </c>
    </row>
    <row r="55" spans="1:10" s="51" customFormat="1" x14ac:dyDescent="0.25">
      <c r="A55" s="37" t="s">
        <v>63</v>
      </c>
      <c r="B55" s="38" t="s">
        <v>94</v>
      </c>
      <c r="C55" s="38">
        <v>4490</v>
      </c>
      <c r="D55" s="38">
        <v>100</v>
      </c>
      <c r="E55" s="39">
        <v>0</v>
      </c>
      <c r="F55" s="40">
        <v>16000000</v>
      </c>
      <c r="G55" s="40">
        <v>15369641.199999999</v>
      </c>
      <c r="H55" s="40">
        <v>0</v>
      </c>
      <c r="I55" s="40">
        <v>0</v>
      </c>
      <c r="J55" s="41">
        <v>0</v>
      </c>
    </row>
    <row r="56" spans="1:10" s="51" customFormat="1" x14ac:dyDescent="0.25">
      <c r="A56" s="37" t="s">
        <v>64</v>
      </c>
      <c r="B56" s="38" t="s">
        <v>58</v>
      </c>
      <c r="C56" s="38">
        <v>3390</v>
      </c>
      <c r="D56" s="38">
        <v>100</v>
      </c>
      <c r="E56" s="39">
        <v>0</v>
      </c>
      <c r="F56" s="40">
        <v>1655854.73</v>
      </c>
      <c r="G56" s="40">
        <v>1300000</v>
      </c>
      <c r="H56" s="40">
        <v>1019513.6400000001</v>
      </c>
      <c r="I56" s="40">
        <v>873582.94</v>
      </c>
      <c r="J56" s="41">
        <v>0</v>
      </c>
    </row>
    <row r="57" spans="1:10" s="51" customFormat="1" x14ac:dyDescent="0.25">
      <c r="A57" s="42" t="s">
        <v>64</v>
      </c>
      <c r="B57" s="38" t="s">
        <v>65</v>
      </c>
      <c r="C57" s="38">
        <v>3390</v>
      </c>
      <c r="D57" s="38">
        <v>100</v>
      </c>
      <c r="E57" s="39">
        <v>0</v>
      </c>
      <c r="F57" s="40">
        <v>531503.03</v>
      </c>
      <c r="G57" s="40">
        <v>531503.03</v>
      </c>
      <c r="H57" s="40">
        <v>531503.03</v>
      </c>
      <c r="I57" s="40">
        <v>531503.03</v>
      </c>
      <c r="J57" s="41">
        <v>0</v>
      </c>
    </row>
    <row r="58" spans="1:10" s="51" customFormat="1" x14ac:dyDescent="0.25">
      <c r="A58" s="37" t="s">
        <v>66</v>
      </c>
      <c r="B58" s="38" t="s">
        <v>67</v>
      </c>
      <c r="C58" s="38">
        <v>4490</v>
      </c>
      <c r="D58" s="38">
        <v>111</v>
      </c>
      <c r="E58" s="39">
        <v>0</v>
      </c>
      <c r="F58" s="40">
        <v>2514544.25</v>
      </c>
      <c r="G58" s="40">
        <v>1370352.75</v>
      </c>
      <c r="H58" s="40">
        <v>1252632.55</v>
      </c>
      <c r="I58" s="40">
        <v>1237632.55</v>
      </c>
      <c r="J58" s="41">
        <v>0</v>
      </c>
    </row>
    <row r="59" spans="1:10" s="51" customFormat="1" x14ac:dyDescent="0.25">
      <c r="A59" s="37" t="s">
        <v>68</v>
      </c>
      <c r="B59" s="38" t="s">
        <v>69</v>
      </c>
      <c r="C59" s="38">
        <v>3390</v>
      </c>
      <c r="D59" s="38">
        <v>224</v>
      </c>
      <c r="E59" s="39">
        <v>0</v>
      </c>
      <c r="F59" s="40">
        <v>599583.64</v>
      </c>
      <c r="G59" s="40">
        <v>567791.1</v>
      </c>
      <c r="H59" s="40">
        <v>567771.10000000009</v>
      </c>
      <c r="I59" s="40">
        <v>537260.47</v>
      </c>
      <c r="J59" s="41">
        <v>0</v>
      </c>
    </row>
    <row r="60" spans="1:10" s="51" customFormat="1" x14ac:dyDescent="0.25">
      <c r="A60" s="42" t="s">
        <v>68</v>
      </c>
      <c r="B60" s="38" t="s">
        <v>70</v>
      </c>
      <c r="C60" s="38">
        <v>3390</v>
      </c>
      <c r="D60" s="38">
        <v>224</v>
      </c>
      <c r="E60" s="39">
        <v>0</v>
      </c>
      <c r="F60" s="40">
        <v>706042.52</v>
      </c>
      <c r="G60" s="40">
        <v>606787.9</v>
      </c>
      <c r="H60" s="40">
        <v>602660.07999999996</v>
      </c>
      <c r="I60" s="40">
        <v>577803.97</v>
      </c>
      <c r="J60" s="41">
        <v>0</v>
      </c>
    </row>
    <row r="61" spans="1:10" s="51" customFormat="1" x14ac:dyDescent="0.25">
      <c r="A61" s="42" t="s">
        <v>68</v>
      </c>
      <c r="B61" s="38" t="s">
        <v>71</v>
      </c>
      <c r="C61" s="38">
        <v>3390</v>
      </c>
      <c r="D61" s="38">
        <v>224</v>
      </c>
      <c r="E61" s="39">
        <v>0</v>
      </c>
      <c r="F61" s="40">
        <v>1760093.75</v>
      </c>
      <c r="G61" s="40">
        <v>883001.08</v>
      </c>
      <c r="H61" s="40">
        <v>766709.35</v>
      </c>
      <c r="I61" s="40">
        <v>634613.20999999985</v>
      </c>
      <c r="J61" s="41">
        <v>0</v>
      </c>
    </row>
    <row r="62" spans="1:10" s="51" customFormat="1" x14ac:dyDescent="0.25">
      <c r="A62" s="42" t="s">
        <v>68</v>
      </c>
      <c r="B62" s="38" t="s">
        <v>72</v>
      </c>
      <c r="C62" s="38">
        <v>3390</v>
      </c>
      <c r="D62" s="38">
        <v>224</v>
      </c>
      <c r="E62" s="39">
        <v>0</v>
      </c>
      <c r="F62" s="40">
        <v>592610.38</v>
      </c>
      <c r="G62" s="40">
        <v>243371.5</v>
      </c>
      <c r="H62" s="40">
        <v>242571.5</v>
      </c>
      <c r="I62" s="40">
        <v>213533.28</v>
      </c>
      <c r="J62" s="41">
        <v>0</v>
      </c>
    </row>
    <row r="63" spans="1:10" s="51" customFormat="1" x14ac:dyDescent="0.25">
      <c r="A63" s="37" t="s">
        <v>82</v>
      </c>
      <c r="B63" s="38" t="s">
        <v>83</v>
      </c>
      <c r="C63" s="38">
        <v>3390</v>
      </c>
      <c r="D63" s="38">
        <v>230</v>
      </c>
      <c r="E63" s="39">
        <v>0</v>
      </c>
      <c r="F63" s="40">
        <v>451287.9</v>
      </c>
      <c r="G63" s="40">
        <v>428317.76</v>
      </c>
      <c r="H63" s="40">
        <v>265620.96000000002</v>
      </c>
      <c r="I63" s="40">
        <v>265620.96000000002</v>
      </c>
      <c r="J63" s="41">
        <v>0</v>
      </c>
    </row>
    <row r="64" spans="1:10" s="51" customFormat="1" x14ac:dyDescent="0.25">
      <c r="A64" s="42" t="s">
        <v>82</v>
      </c>
      <c r="B64" s="43" t="s">
        <v>83</v>
      </c>
      <c r="C64" s="38">
        <v>4490</v>
      </c>
      <c r="D64" s="38">
        <v>230</v>
      </c>
      <c r="E64" s="39">
        <v>0</v>
      </c>
      <c r="F64" s="40">
        <v>48000</v>
      </c>
      <c r="G64" s="40">
        <v>16996</v>
      </c>
      <c r="H64" s="40">
        <v>0</v>
      </c>
      <c r="I64" s="40">
        <v>0</v>
      </c>
      <c r="J64" s="41">
        <v>0</v>
      </c>
    </row>
    <row r="65" spans="1:10" s="51" customFormat="1" ht="15.75" thickBot="1" x14ac:dyDescent="0.3">
      <c r="A65" s="42" t="s">
        <v>82</v>
      </c>
      <c r="B65" s="38" t="s">
        <v>90</v>
      </c>
      <c r="C65" s="38">
        <v>3390</v>
      </c>
      <c r="D65" s="38">
        <v>232</v>
      </c>
      <c r="E65" s="39">
        <v>0</v>
      </c>
      <c r="F65" s="40">
        <v>641360</v>
      </c>
      <c r="G65" s="40">
        <v>601360</v>
      </c>
      <c r="H65" s="40">
        <v>349816</v>
      </c>
      <c r="I65" s="40">
        <v>349816</v>
      </c>
      <c r="J65" s="41">
        <v>0</v>
      </c>
    </row>
    <row r="66" spans="1:10" ht="15.75" thickTop="1" x14ac:dyDescent="0.25">
      <c r="A66" s="6" t="s">
        <v>26</v>
      </c>
      <c r="B66" s="6"/>
      <c r="C66" s="6"/>
      <c r="D66" s="7"/>
      <c r="E66" s="8">
        <f>SUM(E4:E65)</f>
        <v>1597246388</v>
      </c>
      <c r="F66" s="8">
        <f t="shared" ref="F66:J66" si="0">SUM(F4:F65)</f>
        <v>1737337578.1500003</v>
      </c>
      <c r="G66" s="8">
        <f t="shared" si="0"/>
        <v>1209847412.02</v>
      </c>
      <c r="H66" s="8">
        <f t="shared" si="0"/>
        <v>1105970724.8799999</v>
      </c>
      <c r="I66" s="8">
        <f t="shared" si="0"/>
        <v>967640977.18000019</v>
      </c>
      <c r="J66" s="8">
        <f t="shared" si="0"/>
        <v>20105391</v>
      </c>
    </row>
    <row r="67" spans="1:10" x14ac:dyDescent="0.25">
      <c r="A67" s="129" t="s">
        <v>96</v>
      </c>
      <c r="B67" s="130"/>
      <c r="C67" s="131"/>
      <c r="D67" s="72">
        <v>100</v>
      </c>
      <c r="E67" s="52">
        <v>963737329</v>
      </c>
      <c r="F67" s="53">
        <v>1054102997</v>
      </c>
      <c r="G67" s="53">
        <v>737930615.91999996</v>
      </c>
      <c r="H67" s="53">
        <v>686734399.24999988</v>
      </c>
      <c r="I67" s="53">
        <v>609865599.47999978</v>
      </c>
      <c r="J67" s="54">
        <v>0</v>
      </c>
    </row>
    <row r="68" spans="1:10" x14ac:dyDescent="0.25">
      <c r="A68" s="129"/>
      <c r="B68" s="130"/>
      <c r="C68" s="131"/>
      <c r="D68" s="73">
        <v>101</v>
      </c>
      <c r="E68" s="55">
        <v>700000</v>
      </c>
      <c r="F68" s="56">
        <v>0</v>
      </c>
      <c r="G68" s="56">
        <v>0</v>
      </c>
      <c r="H68" s="56">
        <v>0</v>
      </c>
      <c r="I68" s="56">
        <v>0</v>
      </c>
      <c r="J68" s="57">
        <v>0</v>
      </c>
    </row>
    <row r="69" spans="1:10" x14ac:dyDescent="0.25">
      <c r="A69" s="129"/>
      <c r="B69" s="130"/>
      <c r="C69" s="131"/>
      <c r="D69" s="73">
        <v>122</v>
      </c>
      <c r="E69" s="55">
        <v>86830820</v>
      </c>
      <c r="F69" s="56">
        <v>86830820</v>
      </c>
      <c r="G69" s="56">
        <v>33919126.649999999</v>
      </c>
      <c r="H69" s="56">
        <v>30456996.969999999</v>
      </c>
      <c r="I69" s="56">
        <v>22567927.48</v>
      </c>
      <c r="J69" s="57">
        <v>0</v>
      </c>
    </row>
    <row r="70" spans="1:10" x14ac:dyDescent="0.25">
      <c r="A70" s="129"/>
      <c r="B70" s="130"/>
      <c r="C70" s="131"/>
      <c r="D70" s="73">
        <v>212</v>
      </c>
      <c r="E70" s="55">
        <v>11774086</v>
      </c>
      <c r="F70" s="56">
        <v>26547764.999999993</v>
      </c>
      <c r="G70" s="56">
        <v>21043815.509999994</v>
      </c>
      <c r="H70" s="56">
        <v>20538275.179999996</v>
      </c>
      <c r="I70" s="56">
        <v>20242485.119999997</v>
      </c>
      <c r="J70" s="57">
        <v>5887044</v>
      </c>
    </row>
    <row r="71" spans="1:10" x14ac:dyDescent="0.25">
      <c r="A71" s="129"/>
      <c r="B71" s="130"/>
      <c r="C71" s="131"/>
      <c r="D71" s="73">
        <v>225</v>
      </c>
      <c r="E71" s="55">
        <v>43420000</v>
      </c>
      <c r="F71" s="56">
        <v>50253547.950000003</v>
      </c>
      <c r="G71" s="56">
        <v>26863540.210000005</v>
      </c>
      <c r="H71" s="56">
        <v>18341642.949999999</v>
      </c>
      <c r="I71" s="56">
        <v>18003729.629999999</v>
      </c>
      <c r="J71" s="57">
        <v>0</v>
      </c>
    </row>
    <row r="72" spans="1:10" x14ac:dyDescent="0.25">
      <c r="A72" s="129"/>
      <c r="B72" s="130"/>
      <c r="C72" s="131"/>
      <c r="D72" s="74">
        <v>230</v>
      </c>
      <c r="E72" s="58">
        <v>47394490</v>
      </c>
      <c r="F72" s="59">
        <v>33176143.000000004</v>
      </c>
      <c r="G72" s="59">
        <v>22356955.160000004</v>
      </c>
      <c r="H72" s="59">
        <v>20180360.979999997</v>
      </c>
      <c r="I72" s="59">
        <v>19320222.419999994</v>
      </c>
      <c r="J72" s="60">
        <v>14218347</v>
      </c>
    </row>
    <row r="73" spans="1:10" x14ac:dyDescent="0.25">
      <c r="A73" s="129" t="s">
        <v>97</v>
      </c>
      <c r="B73" s="130"/>
      <c r="C73" s="131"/>
      <c r="D73" s="72">
        <v>100</v>
      </c>
      <c r="E73" s="52">
        <v>222022437</v>
      </c>
      <c r="F73" s="53">
        <v>238979092.00000006</v>
      </c>
      <c r="G73" s="53">
        <v>187418372.01000005</v>
      </c>
      <c r="H73" s="53">
        <v>175937278.34000003</v>
      </c>
      <c r="I73" s="53">
        <v>155310402.04000005</v>
      </c>
      <c r="J73" s="54">
        <v>0</v>
      </c>
    </row>
    <row r="74" spans="1:10" x14ac:dyDescent="0.25">
      <c r="A74" s="129"/>
      <c r="B74" s="130"/>
      <c r="C74" s="131"/>
      <c r="D74" s="73">
        <v>101</v>
      </c>
      <c r="E74" s="55">
        <v>850893</v>
      </c>
      <c r="F74" s="56">
        <v>0</v>
      </c>
      <c r="G74" s="56">
        <v>0</v>
      </c>
      <c r="H74" s="56">
        <v>0</v>
      </c>
      <c r="I74" s="56">
        <v>0</v>
      </c>
      <c r="J74" s="57">
        <v>0</v>
      </c>
    </row>
    <row r="75" spans="1:10" x14ac:dyDescent="0.25">
      <c r="A75" s="129"/>
      <c r="B75" s="130"/>
      <c r="C75" s="131"/>
      <c r="D75" s="73">
        <v>122</v>
      </c>
      <c r="E75" s="55">
        <v>183109513</v>
      </c>
      <c r="F75" s="56">
        <v>183109512.99999997</v>
      </c>
      <c r="G75" s="56">
        <v>135429696.33999997</v>
      </c>
      <c r="H75" s="56">
        <v>125280049.08999997</v>
      </c>
      <c r="I75" s="56">
        <v>96858527.719999984</v>
      </c>
      <c r="J75" s="57">
        <v>0</v>
      </c>
    </row>
    <row r="76" spans="1:10" x14ac:dyDescent="0.25">
      <c r="A76" s="129"/>
      <c r="B76" s="130"/>
      <c r="C76" s="131"/>
      <c r="D76" s="74">
        <v>225</v>
      </c>
      <c r="E76" s="58">
        <v>0</v>
      </c>
      <c r="F76" s="59">
        <v>1430000.0000000002</v>
      </c>
      <c r="G76" s="59">
        <v>1349499.9000000001</v>
      </c>
      <c r="H76" s="59">
        <v>1286255.9100000001</v>
      </c>
      <c r="I76" s="59">
        <v>955628.88</v>
      </c>
      <c r="J76" s="60">
        <v>0</v>
      </c>
    </row>
    <row r="77" spans="1:10" ht="30" customHeight="1" x14ac:dyDescent="0.25">
      <c r="A77" s="129" t="s">
        <v>98</v>
      </c>
      <c r="B77" s="130"/>
      <c r="C77" s="131"/>
      <c r="D77" s="72">
        <v>100</v>
      </c>
      <c r="E77" s="52">
        <v>37406820</v>
      </c>
      <c r="F77" s="53">
        <v>53406820</v>
      </c>
      <c r="G77" s="53">
        <v>36986309.200000003</v>
      </c>
      <c r="H77" s="53">
        <v>21616668</v>
      </c>
      <c r="I77" s="53">
        <v>19295088</v>
      </c>
      <c r="J77" s="54">
        <v>0</v>
      </c>
    </row>
    <row r="78" spans="1:10" ht="30" customHeight="1" x14ac:dyDescent="0.25">
      <c r="A78" s="129" t="s">
        <v>99</v>
      </c>
      <c r="B78" s="130"/>
      <c r="C78" s="131"/>
      <c r="D78" s="95">
        <v>100</v>
      </c>
      <c r="E78" s="17">
        <v>0</v>
      </c>
      <c r="F78" s="18">
        <v>2187357.7600000002</v>
      </c>
      <c r="G78" s="18">
        <v>1831503.0300000003</v>
      </c>
      <c r="H78" s="18">
        <v>1551016.67</v>
      </c>
      <c r="I78" s="18">
        <v>1405085.97</v>
      </c>
      <c r="J78" s="61">
        <v>0</v>
      </c>
    </row>
    <row r="79" spans="1:10" ht="30" customHeight="1" x14ac:dyDescent="0.25">
      <c r="A79" s="129" t="s">
        <v>100</v>
      </c>
      <c r="B79" s="130"/>
      <c r="C79" s="131"/>
      <c r="D79" s="95">
        <v>111</v>
      </c>
      <c r="E79" s="17">
        <v>0</v>
      </c>
      <c r="F79" s="18">
        <v>2514544.25</v>
      </c>
      <c r="G79" s="18">
        <v>1370352.75</v>
      </c>
      <c r="H79" s="18">
        <v>1252632.55</v>
      </c>
      <c r="I79" s="18">
        <v>1237632.55</v>
      </c>
      <c r="J79" s="61">
        <v>0</v>
      </c>
    </row>
    <row r="80" spans="1:10" ht="15" customHeight="1" x14ac:dyDescent="0.25">
      <c r="A80" s="129" t="s">
        <v>101</v>
      </c>
      <c r="B80" s="130"/>
      <c r="C80" s="131"/>
      <c r="D80" s="95">
        <v>224</v>
      </c>
      <c r="E80" s="17">
        <v>0</v>
      </c>
      <c r="F80" s="18">
        <v>3658330.29</v>
      </c>
      <c r="G80" s="18">
        <v>2300951.58</v>
      </c>
      <c r="H80" s="18">
        <v>2179712.0299999998</v>
      </c>
      <c r="I80" s="18">
        <v>1963210.9299999997</v>
      </c>
      <c r="J80" s="61">
        <v>0</v>
      </c>
    </row>
    <row r="81" spans="1:10" ht="15" customHeight="1" x14ac:dyDescent="0.25">
      <c r="A81" s="126" t="s">
        <v>102</v>
      </c>
      <c r="B81" s="127"/>
      <c r="C81" s="128"/>
      <c r="D81" s="72">
        <v>230</v>
      </c>
      <c r="E81" s="52">
        <v>0</v>
      </c>
      <c r="F81" s="53">
        <v>499287.9</v>
      </c>
      <c r="G81" s="53">
        <v>445313.76</v>
      </c>
      <c r="H81" s="53">
        <v>265620.96000000002</v>
      </c>
      <c r="I81" s="53">
        <v>265620.96000000002</v>
      </c>
      <c r="J81" s="54">
        <v>0</v>
      </c>
    </row>
    <row r="82" spans="1:10" ht="15.75" thickBot="1" x14ac:dyDescent="0.3">
      <c r="A82" s="140"/>
      <c r="B82" s="141"/>
      <c r="C82" s="142"/>
      <c r="D82" s="101">
        <v>232</v>
      </c>
      <c r="E82" s="102">
        <v>0</v>
      </c>
      <c r="F82" s="103">
        <v>641360</v>
      </c>
      <c r="G82" s="103">
        <v>601360</v>
      </c>
      <c r="H82" s="103">
        <v>349816</v>
      </c>
      <c r="I82" s="103">
        <v>349816</v>
      </c>
      <c r="J82" s="104">
        <v>0</v>
      </c>
    </row>
    <row r="83" spans="1:10" ht="15.75" thickTop="1" x14ac:dyDescent="0.25">
      <c r="A83" s="6" t="s">
        <v>26</v>
      </c>
      <c r="B83" s="6"/>
      <c r="C83" s="6"/>
      <c r="D83" s="99"/>
      <c r="E83" s="100">
        <v>1597246388</v>
      </c>
      <c r="F83" s="100">
        <v>1737337578.1499996</v>
      </c>
      <c r="G83" s="100">
        <v>1209847412.02</v>
      </c>
      <c r="H83" s="100">
        <v>1105970724.8800001</v>
      </c>
      <c r="I83" s="100">
        <v>967640977.17999983</v>
      </c>
      <c r="J83" s="100">
        <v>20105391</v>
      </c>
    </row>
    <row r="84" spans="1:10" x14ac:dyDescent="0.25">
      <c r="A84" s="66" t="s">
        <v>28</v>
      </c>
      <c r="B84" s="67"/>
      <c r="C84" s="68"/>
      <c r="D84" s="69"/>
      <c r="E84" s="75">
        <v>1223166586</v>
      </c>
      <c r="F84" s="75">
        <v>1348676266.7599998</v>
      </c>
      <c r="G84" s="75">
        <v>964166800.15999973</v>
      </c>
      <c r="H84" s="75">
        <v>885839362.25999987</v>
      </c>
      <c r="I84" s="75">
        <v>785876175.49000025</v>
      </c>
      <c r="J84" s="75">
        <v>0</v>
      </c>
    </row>
    <row r="85" spans="1:10" x14ac:dyDescent="0.25">
      <c r="A85" s="13" t="s">
        <v>29</v>
      </c>
      <c r="B85" s="5"/>
      <c r="C85" s="29"/>
      <c r="D85" s="14"/>
      <c r="E85" s="76">
        <v>1550893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</row>
    <row r="86" spans="1:10" x14ac:dyDescent="0.25">
      <c r="A86" s="13" t="s">
        <v>30</v>
      </c>
      <c r="B86" s="5"/>
      <c r="C86" s="29"/>
      <c r="D86" s="14"/>
      <c r="E86" s="76">
        <v>269940333</v>
      </c>
      <c r="F86" s="76">
        <v>269940333</v>
      </c>
      <c r="G86" s="76">
        <v>169348822.98999998</v>
      </c>
      <c r="H86" s="76">
        <v>155737046.05999994</v>
      </c>
      <c r="I86" s="76">
        <v>119426455.2</v>
      </c>
      <c r="J86" s="76">
        <v>0</v>
      </c>
    </row>
    <row r="87" spans="1:10" x14ac:dyDescent="0.25">
      <c r="A87" s="13" t="s">
        <v>31</v>
      </c>
      <c r="B87" s="5"/>
      <c r="C87" s="29"/>
      <c r="D87" s="14"/>
      <c r="E87" s="76">
        <v>11774086</v>
      </c>
      <c r="F87" s="76">
        <v>26547764.999999993</v>
      </c>
      <c r="G87" s="76">
        <v>21043815.509999994</v>
      </c>
      <c r="H87" s="76">
        <v>20538275.179999996</v>
      </c>
      <c r="I87" s="76">
        <v>20242485.119999997</v>
      </c>
      <c r="J87" s="76">
        <v>5887044</v>
      </c>
    </row>
    <row r="88" spans="1:10" x14ac:dyDescent="0.25">
      <c r="A88" s="13" t="s">
        <v>32</v>
      </c>
      <c r="B88" s="5"/>
      <c r="C88" s="29"/>
      <c r="D88" s="14"/>
      <c r="E88" s="76">
        <v>43420000</v>
      </c>
      <c r="F88" s="76">
        <v>51683547.950000018</v>
      </c>
      <c r="G88" s="76">
        <v>28213040.110000011</v>
      </c>
      <c r="H88" s="76">
        <v>19627898.859999999</v>
      </c>
      <c r="I88" s="76">
        <v>18959358.509999998</v>
      </c>
      <c r="J88" s="76">
        <v>0</v>
      </c>
    </row>
    <row r="89" spans="1:10" x14ac:dyDescent="0.25">
      <c r="A89" s="13" t="s">
        <v>33</v>
      </c>
      <c r="B89" s="5"/>
      <c r="C89" s="29"/>
      <c r="D89" s="14"/>
      <c r="E89" s="76">
        <v>47394490</v>
      </c>
      <c r="F89" s="76">
        <v>33675430.900000006</v>
      </c>
      <c r="G89" s="76">
        <v>22802268.920000002</v>
      </c>
      <c r="H89" s="76">
        <v>20445981.939999994</v>
      </c>
      <c r="I89" s="76">
        <v>19585843.379999992</v>
      </c>
      <c r="J89" s="76">
        <v>14218347</v>
      </c>
    </row>
    <row r="90" spans="1:10" x14ac:dyDescent="0.25">
      <c r="A90" s="13" t="s">
        <v>76</v>
      </c>
      <c r="B90" s="5"/>
      <c r="C90" s="29"/>
      <c r="D90" s="14"/>
      <c r="E90" s="76">
        <v>0</v>
      </c>
      <c r="F90" s="76">
        <v>2514544.25</v>
      </c>
      <c r="G90" s="76">
        <v>1370352.75</v>
      </c>
      <c r="H90" s="76">
        <v>1252632.55</v>
      </c>
      <c r="I90" s="76">
        <v>1237632.55</v>
      </c>
      <c r="J90" s="76">
        <v>0</v>
      </c>
    </row>
    <row r="91" spans="1:10" x14ac:dyDescent="0.25">
      <c r="A91" s="13" t="s">
        <v>77</v>
      </c>
      <c r="B91" s="5"/>
      <c r="C91" s="29"/>
      <c r="D91" s="14"/>
      <c r="E91" s="76">
        <v>0</v>
      </c>
      <c r="F91" s="76">
        <v>3658330.29</v>
      </c>
      <c r="G91" s="76">
        <v>2300951.58</v>
      </c>
      <c r="H91" s="76">
        <v>2179712.0299999998</v>
      </c>
      <c r="I91" s="76">
        <v>1963210.9299999997</v>
      </c>
      <c r="J91" s="76">
        <v>0</v>
      </c>
    </row>
    <row r="92" spans="1:10" ht="15.75" thickBot="1" x14ac:dyDescent="0.3">
      <c r="A92" s="13" t="s">
        <v>91</v>
      </c>
      <c r="B92" s="5"/>
      <c r="C92" s="29"/>
      <c r="D92" s="14"/>
      <c r="E92" s="77">
        <v>0</v>
      </c>
      <c r="F92" s="77">
        <v>641360</v>
      </c>
      <c r="G92" s="77">
        <v>601360</v>
      </c>
      <c r="H92" s="77">
        <v>349816</v>
      </c>
      <c r="I92" s="77">
        <v>349816</v>
      </c>
      <c r="J92" s="77">
        <v>0</v>
      </c>
    </row>
    <row r="93" spans="1:10" ht="15.75" thickTop="1" x14ac:dyDescent="0.25">
      <c r="A93" s="6" t="s">
        <v>26</v>
      </c>
      <c r="B93" s="6"/>
      <c r="C93" s="6"/>
      <c r="D93" s="7"/>
      <c r="E93" s="78">
        <v>1597246388</v>
      </c>
      <c r="F93" s="78">
        <v>1737337578.1499991</v>
      </c>
      <c r="G93" s="78">
        <v>1209847412.0199995</v>
      </c>
      <c r="H93" s="78">
        <v>1105970724.8799996</v>
      </c>
      <c r="I93" s="78">
        <v>967640977.18000019</v>
      </c>
      <c r="J93" s="78">
        <v>20105391</v>
      </c>
    </row>
    <row r="94" spans="1:10" x14ac:dyDescent="0.25">
      <c r="A94" s="10" t="s">
        <v>43</v>
      </c>
      <c r="B94" s="9"/>
      <c r="C94" s="30"/>
      <c r="D94" s="31"/>
      <c r="E94" s="79">
        <v>1153856725</v>
      </c>
      <c r="F94" s="79">
        <v>1250911272.9500003</v>
      </c>
      <c r="G94" s="79">
        <v>842114053.45000041</v>
      </c>
      <c r="H94" s="79">
        <v>776251675.33000004</v>
      </c>
      <c r="I94" s="79">
        <v>689999964.13</v>
      </c>
      <c r="J94" s="79">
        <v>20105391</v>
      </c>
    </row>
    <row r="95" spans="1:10" x14ac:dyDescent="0.25">
      <c r="A95" s="13" t="s">
        <v>44</v>
      </c>
      <c r="B95" s="5"/>
      <c r="C95" s="33"/>
      <c r="D95" s="34"/>
      <c r="E95" s="80">
        <v>405982843</v>
      </c>
      <c r="F95" s="80">
        <v>423518605.00000012</v>
      </c>
      <c r="G95" s="80">
        <v>324197568.25000012</v>
      </c>
      <c r="H95" s="80">
        <v>302503583.34000003</v>
      </c>
      <c r="I95" s="80">
        <v>253124558.63999996</v>
      </c>
      <c r="J95" s="80">
        <v>0</v>
      </c>
    </row>
    <row r="96" spans="1:10" x14ac:dyDescent="0.25">
      <c r="A96" s="13" t="s">
        <v>45</v>
      </c>
      <c r="B96" s="5"/>
      <c r="C96" s="33"/>
      <c r="D96" s="34"/>
      <c r="E96" s="80">
        <v>37406820</v>
      </c>
      <c r="F96" s="80">
        <v>53406820</v>
      </c>
      <c r="G96" s="80">
        <v>36986309.200000003</v>
      </c>
      <c r="H96" s="80">
        <v>21616668</v>
      </c>
      <c r="I96" s="80">
        <v>19295088</v>
      </c>
      <c r="J96" s="80">
        <v>0</v>
      </c>
    </row>
    <row r="97" spans="1:10" x14ac:dyDescent="0.25">
      <c r="A97" s="13" t="s">
        <v>60</v>
      </c>
      <c r="B97" s="5"/>
      <c r="C97" s="33"/>
      <c r="D97" s="34"/>
      <c r="E97" s="80">
        <v>0</v>
      </c>
      <c r="F97" s="80">
        <v>2187357.7600000002</v>
      </c>
      <c r="G97" s="80">
        <v>1831503.0300000003</v>
      </c>
      <c r="H97" s="80">
        <v>1551016.67</v>
      </c>
      <c r="I97" s="80">
        <v>1405085.97</v>
      </c>
      <c r="J97" s="80">
        <v>0</v>
      </c>
    </row>
    <row r="98" spans="1:10" x14ac:dyDescent="0.25">
      <c r="A98" s="13" t="s">
        <v>78</v>
      </c>
      <c r="B98" s="5"/>
      <c r="C98" s="33"/>
      <c r="D98" s="34"/>
      <c r="E98" s="80">
        <v>0</v>
      </c>
      <c r="F98" s="80">
        <v>2514544.25</v>
      </c>
      <c r="G98" s="80">
        <v>1370352.75</v>
      </c>
      <c r="H98" s="80">
        <v>1252632.55</v>
      </c>
      <c r="I98" s="80">
        <v>1237632.55</v>
      </c>
      <c r="J98" s="80">
        <v>0</v>
      </c>
    </row>
    <row r="99" spans="1:10" x14ac:dyDescent="0.25">
      <c r="A99" s="13" t="s">
        <v>79</v>
      </c>
      <c r="B99" s="5"/>
      <c r="C99" s="33"/>
      <c r="D99" s="34"/>
      <c r="E99" s="80">
        <v>0</v>
      </c>
      <c r="F99" s="80">
        <v>3658330.29</v>
      </c>
      <c r="G99" s="80">
        <v>2300951.58</v>
      </c>
      <c r="H99" s="80">
        <v>2179712.0299999998</v>
      </c>
      <c r="I99" s="80">
        <v>1963210.9299999997</v>
      </c>
      <c r="J99" s="80">
        <v>0</v>
      </c>
    </row>
    <row r="100" spans="1:10" ht="15.75" thickBot="1" x14ac:dyDescent="0.3">
      <c r="A100" s="13" t="s">
        <v>88</v>
      </c>
      <c r="B100" s="34"/>
      <c r="C100" s="34"/>
      <c r="D100" s="34"/>
      <c r="E100" s="80">
        <v>0</v>
      </c>
      <c r="F100" s="80">
        <v>1140647.8999999999</v>
      </c>
      <c r="G100" s="80">
        <v>1046673.76</v>
      </c>
      <c r="H100" s="80">
        <v>615436.96</v>
      </c>
      <c r="I100" s="80">
        <v>615436.96</v>
      </c>
      <c r="J100" s="80">
        <v>0</v>
      </c>
    </row>
    <row r="101" spans="1:10" ht="15.75" thickTop="1" x14ac:dyDescent="0.25">
      <c r="A101" s="6" t="s">
        <v>26</v>
      </c>
      <c r="B101" s="6"/>
      <c r="C101" s="6"/>
      <c r="D101" s="7"/>
      <c r="E101" s="81">
        <v>1597246388</v>
      </c>
      <c r="F101" s="81">
        <v>1737337578.1499999</v>
      </c>
      <c r="G101" s="81">
        <v>1209847412.0200005</v>
      </c>
      <c r="H101" s="81">
        <v>1105970724.8800001</v>
      </c>
      <c r="I101" s="81">
        <v>967640977.17999995</v>
      </c>
      <c r="J101" s="81">
        <v>20105391</v>
      </c>
    </row>
    <row r="102" spans="1:10" x14ac:dyDescent="0.25">
      <c r="A102" s="16"/>
    </row>
  </sheetData>
  <mergeCells count="9">
    <mergeCell ref="A81:C82"/>
    <mergeCell ref="A79:C79"/>
    <mergeCell ref="A80:C80"/>
    <mergeCell ref="A1:J1"/>
    <mergeCell ref="A2:J2"/>
    <mergeCell ref="A67:C72"/>
    <mergeCell ref="A73:C76"/>
    <mergeCell ref="A77:C77"/>
    <mergeCell ref="A78:C78"/>
  </mergeCells>
  <printOptions horizontalCentered="1"/>
  <pageMargins left="0.15748031496062992" right="0.15748031496062992" top="0.15748031496062992" bottom="0.47244094488188981" header="0.15748031496062992" footer="0.31496062992125984"/>
  <pageSetup paperSize="9" scale="66" fitToHeight="3" orientation="portrait" r:id="rId1"/>
  <headerFooter>
    <oddHeader>&amp;L&amp;"-,Negrito itálico"&amp;9UERJ/DIPLAN&amp;10
http://www.diplan.uerj.br&amp;R&amp;P de &amp;N</oddHeader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showGridLines="0" zoomScaleNormal="100" zoomScaleSheetLayoutView="100" workbookViewId="0">
      <selection sqref="A1:J1"/>
    </sheetView>
  </sheetViews>
  <sheetFormatPr defaultRowHeight="15" x14ac:dyDescent="0.25"/>
  <cols>
    <col min="1" max="1" width="16" bestFit="1" customWidth="1"/>
    <col min="2" max="2" width="33.42578125" customWidth="1"/>
    <col min="3" max="3" width="5.5703125" style="4" customWidth="1"/>
    <col min="4" max="4" width="5.5703125" customWidth="1"/>
    <col min="5" max="10" width="14.5703125" customWidth="1"/>
  </cols>
  <sheetData>
    <row r="1" spans="1:10" x14ac:dyDescent="0.25">
      <c r="A1" s="135" t="s">
        <v>51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 thickBot="1" x14ac:dyDescent="0.3">
      <c r="A2" s="136" t="s">
        <v>95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3.25" thickBot="1" x14ac:dyDescent="0.3">
      <c r="A3" s="1" t="s">
        <v>34</v>
      </c>
      <c r="B3" s="3" t="s">
        <v>0</v>
      </c>
      <c r="C3" s="1" t="s">
        <v>1</v>
      </c>
      <c r="D3" s="2" t="s">
        <v>2</v>
      </c>
      <c r="E3" s="1" t="s">
        <v>27</v>
      </c>
      <c r="F3" s="1" t="s">
        <v>49</v>
      </c>
      <c r="G3" s="1" t="s">
        <v>3</v>
      </c>
      <c r="H3" s="1" t="s">
        <v>4</v>
      </c>
      <c r="I3" s="1" t="s">
        <v>5</v>
      </c>
      <c r="J3" s="1" t="s">
        <v>35</v>
      </c>
    </row>
    <row r="4" spans="1:10" s="51" customFormat="1" x14ac:dyDescent="0.25">
      <c r="A4" s="37" t="s">
        <v>61</v>
      </c>
      <c r="B4" s="38" t="s">
        <v>13</v>
      </c>
      <c r="C4" s="38">
        <v>3390</v>
      </c>
      <c r="D4" s="38">
        <v>100</v>
      </c>
      <c r="E4" s="39">
        <v>38000000</v>
      </c>
      <c r="F4" s="40">
        <v>38000000</v>
      </c>
      <c r="G4" s="40">
        <v>23658396.730000004</v>
      </c>
      <c r="H4" s="40">
        <v>23658396.730000004</v>
      </c>
      <c r="I4" s="40">
        <v>20782418.870000001</v>
      </c>
      <c r="J4" s="41">
        <v>0</v>
      </c>
    </row>
    <row r="5" spans="1:10" s="51" customFormat="1" x14ac:dyDescent="0.25">
      <c r="A5" s="42" t="s">
        <v>61</v>
      </c>
      <c r="B5" s="43" t="s">
        <v>13</v>
      </c>
      <c r="C5" s="38">
        <v>3190</v>
      </c>
      <c r="D5" s="38">
        <v>100</v>
      </c>
      <c r="E5" s="39">
        <v>638667694</v>
      </c>
      <c r="F5" s="40">
        <v>668099352</v>
      </c>
      <c r="G5" s="40">
        <v>428130399.29000002</v>
      </c>
      <c r="H5" s="40">
        <v>392001631.96000004</v>
      </c>
      <c r="I5" s="40">
        <v>358831486.04000008</v>
      </c>
      <c r="J5" s="41">
        <v>0</v>
      </c>
    </row>
    <row r="6" spans="1:10" s="51" customFormat="1" x14ac:dyDescent="0.25">
      <c r="A6" s="42" t="s">
        <v>61</v>
      </c>
      <c r="B6" s="43" t="s">
        <v>13</v>
      </c>
      <c r="C6" s="38">
        <v>3191</v>
      </c>
      <c r="D6" s="38">
        <v>100</v>
      </c>
      <c r="E6" s="39">
        <v>143788146</v>
      </c>
      <c r="F6" s="40">
        <v>143788146</v>
      </c>
      <c r="G6" s="40">
        <v>78840486.390000001</v>
      </c>
      <c r="H6" s="40">
        <v>78840486.390000001</v>
      </c>
      <c r="I6" s="40">
        <v>58660588.059999995</v>
      </c>
      <c r="J6" s="41">
        <v>0</v>
      </c>
    </row>
    <row r="7" spans="1:10" s="51" customFormat="1" x14ac:dyDescent="0.25">
      <c r="A7" s="42" t="s">
        <v>61</v>
      </c>
      <c r="B7" s="38" t="s">
        <v>6</v>
      </c>
      <c r="C7" s="38">
        <v>3390</v>
      </c>
      <c r="D7" s="38">
        <v>100</v>
      </c>
      <c r="E7" s="39">
        <v>16763500</v>
      </c>
      <c r="F7" s="40">
        <v>20763500</v>
      </c>
      <c r="G7" s="40">
        <v>10307657.860000001</v>
      </c>
      <c r="H7" s="40">
        <v>10146679.98</v>
      </c>
      <c r="I7" s="40">
        <v>7463949.7800000003</v>
      </c>
      <c r="J7" s="41">
        <v>0</v>
      </c>
    </row>
    <row r="8" spans="1:10" s="51" customFormat="1" x14ac:dyDescent="0.25">
      <c r="A8" s="42" t="s">
        <v>61</v>
      </c>
      <c r="B8" s="43" t="s">
        <v>6</v>
      </c>
      <c r="C8" s="43">
        <v>3390</v>
      </c>
      <c r="D8" s="44">
        <v>212</v>
      </c>
      <c r="E8" s="45">
        <v>88370</v>
      </c>
      <c r="F8" s="46">
        <v>194185</v>
      </c>
      <c r="G8" s="46">
        <v>30168.98</v>
      </c>
      <c r="H8" s="46">
        <v>27654.23</v>
      </c>
      <c r="I8" s="46">
        <v>26394.23</v>
      </c>
      <c r="J8" s="47">
        <v>44185</v>
      </c>
    </row>
    <row r="9" spans="1:10" s="51" customFormat="1" x14ac:dyDescent="0.25">
      <c r="A9" s="42" t="s">
        <v>61</v>
      </c>
      <c r="B9" s="43" t="s">
        <v>6</v>
      </c>
      <c r="C9" s="43">
        <v>3390</v>
      </c>
      <c r="D9" s="44">
        <v>230</v>
      </c>
      <c r="E9" s="45">
        <v>4684660</v>
      </c>
      <c r="F9" s="46">
        <v>3279262</v>
      </c>
      <c r="G9" s="46">
        <v>1848951.4000000001</v>
      </c>
      <c r="H9" s="46">
        <v>1729397.34</v>
      </c>
      <c r="I9" s="46">
        <v>1553416.93</v>
      </c>
      <c r="J9" s="47">
        <v>1405398</v>
      </c>
    </row>
    <row r="10" spans="1:10" s="51" customFormat="1" x14ac:dyDescent="0.25">
      <c r="A10" s="42" t="s">
        <v>61</v>
      </c>
      <c r="B10" s="38" t="s">
        <v>7</v>
      </c>
      <c r="C10" s="38">
        <v>3390</v>
      </c>
      <c r="D10" s="38">
        <v>100</v>
      </c>
      <c r="E10" s="39">
        <v>1323000</v>
      </c>
      <c r="F10" s="40">
        <v>1323000</v>
      </c>
      <c r="G10" s="40">
        <v>505600</v>
      </c>
      <c r="H10" s="40">
        <v>293150.40000000002</v>
      </c>
      <c r="I10" s="40">
        <v>258755.64</v>
      </c>
      <c r="J10" s="41">
        <v>0</v>
      </c>
    </row>
    <row r="11" spans="1:10" s="51" customFormat="1" x14ac:dyDescent="0.25">
      <c r="A11" s="42" t="s">
        <v>61</v>
      </c>
      <c r="B11" s="43" t="s">
        <v>7</v>
      </c>
      <c r="C11" s="43">
        <v>3390</v>
      </c>
      <c r="D11" s="44">
        <v>230</v>
      </c>
      <c r="E11" s="45">
        <v>5000</v>
      </c>
      <c r="F11" s="46">
        <v>3500</v>
      </c>
      <c r="G11" s="46">
        <v>2500</v>
      </c>
      <c r="H11" s="46">
        <v>525.88</v>
      </c>
      <c r="I11" s="46">
        <v>525.88</v>
      </c>
      <c r="J11" s="47">
        <v>1500</v>
      </c>
    </row>
    <row r="12" spans="1:10" s="51" customFormat="1" x14ac:dyDescent="0.25">
      <c r="A12" s="42" t="s">
        <v>61</v>
      </c>
      <c r="B12" s="38" t="s">
        <v>8</v>
      </c>
      <c r="C12" s="38">
        <v>3390</v>
      </c>
      <c r="D12" s="38">
        <v>100</v>
      </c>
      <c r="E12" s="39">
        <v>67019963</v>
      </c>
      <c r="F12" s="40">
        <v>101525913</v>
      </c>
      <c r="G12" s="40">
        <v>50433308.320000008</v>
      </c>
      <c r="H12" s="40">
        <v>45535243.670000002</v>
      </c>
      <c r="I12" s="40">
        <v>33699450.82</v>
      </c>
      <c r="J12" s="41">
        <v>0</v>
      </c>
    </row>
    <row r="13" spans="1:10" s="51" customFormat="1" x14ac:dyDescent="0.25">
      <c r="A13" s="42" t="s">
        <v>61</v>
      </c>
      <c r="B13" s="43" t="s">
        <v>8</v>
      </c>
      <c r="C13" s="38">
        <v>4590</v>
      </c>
      <c r="D13" s="38">
        <v>100</v>
      </c>
      <c r="E13" s="39">
        <v>1000</v>
      </c>
      <c r="F13" s="40">
        <v>1000</v>
      </c>
      <c r="G13" s="40">
        <v>0</v>
      </c>
      <c r="H13" s="40">
        <v>0</v>
      </c>
      <c r="I13" s="40">
        <v>0</v>
      </c>
      <c r="J13" s="41">
        <v>0</v>
      </c>
    </row>
    <row r="14" spans="1:10" s="51" customFormat="1" x14ac:dyDescent="0.25">
      <c r="A14" s="42" t="s">
        <v>61</v>
      </c>
      <c r="B14" s="43" t="s">
        <v>8</v>
      </c>
      <c r="C14" s="38">
        <v>3391</v>
      </c>
      <c r="D14" s="38">
        <v>100</v>
      </c>
      <c r="E14" s="39">
        <v>0</v>
      </c>
      <c r="F14" s="40">
        <v>58800</v>
      </c>
      <c r="G14" s="40">
        <v>33600</v>
      </c>
      <c r="H14" s="40">
        <v>33600</v>
      </c>
      <c r="I14" s="40">
        <v>25200</v>
      </c>
      <c r="J14" s="41">
        <v>0</v>
      </c>
    </row>
    <row r="15" spans="1:10" s="51" customFormat="1" x14ac:dyDescent="0.25">
      <c r="A15" s="42" t="s">
        <v>61</v>
      </c>
      <c r="B15" s="38" t="s">
        <v>9</v>
      </c>
      <c r="C15" s="38">
        <v>3390</v>
      </c>
      <c r="D15" s="38">
        <v>100</v>
      </c>
      <c r="E15" s="39">
        <v>10625576</v>
      </c>
      <c r="F15" s="40">
        <v>16925576</v>
      </c>
      <c r="G15" s="40">
        <v>11018000</v>
      </c>
      <c r="H15" s="40">
        <v>10589224.77</v>
      </c>
      <c r="I15" s="40">
        <v>10501293.24</v>
      </c>
      <c r="J15" s="41">
        <v>0</v>
      </c>
    </row>
    <row r="16" spans="1:10" s="51" customFormat="1" x14ac:dyDescent="0.25">
      <c r="A16" s="42" t="s">
        <v>61</v>
      </c>
      <c r="B16" s="43" t="s">
        <v>9</v>
      </c>
      <c r="C16" s="43">
        <v>3390</v>
      </c>
      <c r="D16" s="44">
        <v>122</v>
      </c>
      <c r="E16" s="45">
        <v>18039362</v>
      </c>
      <c r="F16" s="46">
        <v>18039362</v>
      </c>
      <c r="G16" s="46">
        <v>8209000</v>
      </c>
      <c r="H16" s="46">
        <v>8208219.7000000002</v>
      </c>
      <c r="I16" s="46">
        <v>6168458.3600000003</v>
      </c>
      <c r="J16" s="47">
        <v>0</v>
      </c>
    </row>
    <row r="17" spans="1:10" s="51" customFormat="1" x14ac:dyDescent="0.25">
      <c r="A17" s="42" t="s">
        <v>61</v>
      </c>
      <c r="B17" s="38" t="s">
        <v>10</v>
      </c>
      <c r="C17" s="38">
        <v>3390</v>
      </c>
      <c r="D17" s="38">
        <v>230</v>
      </c>
      <c r="E17" s="39">
        <v>28972148</v>
      </c>
      <c r="F17" s="40">
        <v>20190503.899999999</v>
      </c>
      <c r="G17" s="40">
        <v>17877871.469999995</v>
      </c>
      <c r="H17" s="40">
        <v>15523264.719999995</v>
      </c>
      <c r="I17" s="40">
        <v>15139745.709999997</v>
      </c>
      <c r="J17" s="41">
        <v>8691644.0999999996</v>
      </c>
    </row>
    <row r="18" spans="1:10" s="51" customFormat="1" x14ac:dyDescent="0.25">
      <c r="A18" s="42" t="s">
        <v>61</v>
      </c>
      <c r="B18" s="43" t="s">
        <v>10</v>
      </c>
      <c r="C18" s="38">
        <v>4490</v>
      </c>
      <c r="D18" s="38">
        <v>230</v>
      </c>
      <c r="E18" s="39">
        <v>3727682</v>
      </c>
      <c r="F18" s="40">
        <v>2609377</v>
      </c>
      <c r="G18" s="40">
        <v>171082.34</v>
      </c>
      <c r="H18" s="40">
        <v>130046.34</v>
      </c>
      <c r="I18" s="40">
        <v>81704.86</v>
      </c>
      <c r="J18" s="41">
        <v>1118305</v>
      </c>
    </row>
    <row r="19" spans="1:10" s="51" customFormat="1" x14ac:dyDescent="0.25">
      <c r="A19" s="42" t="s">
        <v>61</v>
      </c>
      <c r="B19" s="43" t="s">
        <v>10</v>
      </c>
      <c r="C19" s="38">
        <v>3391</v>
      </c>
      <c r="D19" s="38">
        <v>230</v>
      </c>
      <c r="E19" s="39">
        <v>10000000</v>
      </c>
      <c r="F19" s="40">
        <v>7000000.0999999996</v>
      </c>
      <c r="G19" s="40">
        <v>0</v>
      </c>
      <c r="H19" s="40">
        <v>0</v>
      </c>
      <c r="I19" s="40">
        <v>0</v>
      </c>
      <c r="J19" s="41">
        <v>2999999.9</v>
      </c>
    </row>
    <row r="20" spans="1:10" s="51" customFormat="1" x14ac:dyDescent="0.25">
      <c r="A20" s="42" t="s">
        <v>61</v>
      </c>
      <c r="B20" s="38" t="s">
        <v>11</v>
      </c>
      <c r="C20" s="38">
        <v>3390</v>
      </c>
      <c r="D20" s="38">
        <v>100</v>
      </c>
      <c r="E20" s="39">
        <v>12645759</v>
      </c>
      <c r="F20" s="40">
        <v>25395759</v>
      </c>
      <c r="G20" s="40">
        <v>21409531.199999999</v>
      </c>
      <c r="H20" s="40">
        <v>21252349.34</v>
      </c>
      <c r="I20" s="40">
        <v>21252313.34</v>
      </c>
      <c r="J20" s="41">
        <v>0</v>
      </c>
    </row>
    <row r="21" spans="1:10" s="51" customFormat="1" x14ac:dyDescent="0.25">
      <c r="A21" s="42" t="s">
        <v>61</v>
      </c>
      <c r="B21" s="43" t="s">
        <v>11</v>
      </c>
      <c r="C21" s="43">
        <v>3390</v>
      </c>
      <c r="D21" s="44">
        <v>122</v>
      </c>
      <c r="E21" s="45">
        <v>51954210</v>
      </c>
      <c r="F21" s="46">
        <v>51954210</v>
      </c>
      <c r="G21" s="46">
        <v>13837187.880000001</v>
      </c>
      <c r="H21" s="46">
        <v>13138405.43</v>
      </c>
      <c r="I21" s="46">
        <v>9051440.2599999998</v>
      </c>
      <c r="J21" s="47">
        <v>0</v>
      </c>
    </row>
    <row r="22" spans="1:10" s="51" customFormat="1" x14ac:dyDescent="0.25">
      <c r="A22" s="42" t="s">
        <v>61</v>
      </c>
      <c r="B22" s="38" t="s">
        <v>12</v>
      </c>
      <c r="C22" s="38">
        <v>3390</v>
      </c>
      <c r="D22" s="38">
        <v>100</v>
      </c>
      <c r="E22" s="39">
        <v>16532672</v>
      </c>
      <c r="F22" s="40">
        <v>16532672</v>
      </c>
      <c r="G22" s="40">
        <v>5049592.0199999996</v>
      </c>
      <c r="H22" s="40">
        <v>4973750.8599999994</v>
      </c>
      <c r="I22" s="40">
        <v>4293295.16</v>
      </c>
      <c r="J22" s="41">
        <v>0</v>
      </c>
    </row>
    <row r="23" spans="1:10" s="51" customFormat="1" x14ac:dyDescent="0.25">
      <c r="A23" s="42" t="s">
        <v>61</v>
      </c>
      <c r="B23" s="38" t="s">
        <v>14</v>
      </c>
      <c r="C23" s="38">
        <v>3390</v>
      </c>
      <c r="D23" s="38">
        <v>100</v>
      </c>
      <c r="E23" s="39">
        <v>0</v>
      </c>
      <c r="F23" s="40">
        <v>2049000</v>
      </c>
      <c r="G23" s="40">
        <v>0</v>
      </c>
      <c r="H23" s="40">
        <v>0</v>
      </c>
      <c r="I23" s="40">
        <v>0</v>
      </c>
      <c r="J23" s="41">
        <v>0</v>
      </c>
    </row>
    <row r="24" spans="1:10" s="51" customFormat="1" x14ac:dyDescent="0.25">
      <c r="A24" s="42" t="s">
        <v>61</v>
      </c>
      <c r="B24" s="43" t="s">
        <v>14</v>
      </c>
      <c r="C24" s="38">
        <v>4490</v>
      </c>
      <c r="D24" s="38">
        <v>100</v>
      </c>
      <c r="E24" s="39">
        <v>100000</v>
      </c>
      <c r="F24" s="40">
        <v>1370260</v>
      </c>
      <c r="G24" s="40">
        <v>36295</v>
      </c>
      <c r="H24" s="40">
        <v>0</v>
      </c>
      <c r="I24" s="40">
        <v>0</v>
      </c>
      <c r="J24" s="41">
        <v>0</v>
      </c>
    </row>
    <row r="25" spans="1:10" s="51" customFormat="1" x14ac:dyDescent="0.25">
      <c r="A25" s="42" t="s">
        <v>61</v>
      </c>
      <c r="B25" s="43" t="s">
        <v>14</v>
      </c>
      <c r="C25" s="43">
        <v>4490</v>
      </c>
      <c r="D25" s="44">
        <v>101</v>
      </c>
      <c r="E25" s="45">
        <v>150000</v>
      </c>
      <c r="F25" s="46">
        <v>0</v>
      </c>
      <c r="G25" s="46">
        <v>0</v>
      </c>
      <c r="H25" s="46">
        <v>0</v>
      </c>
      <c r="I25" s="46">
        <v>0</v>
      </c>
      <c r="J25" s="47">
        <v>0</v>
      </c>
    </row>
    <row r="26" spans="1:10" s="51" customFormat="1" x14ac:dyDescent="0.25">
      <c r="A26" s="42" t="s">
        <v>61</v>
      </c>
      <c r="B26" s="38" t="s">
        <v>15</v>
      </c>
      <c r="C26" s="38">
        <v>4490</v>
      </c>
      <c r="D26" s="38">
        <v>100</v>
      </c>
      <c r="E26" s="39">
        <v>10100000</v>
      </c>
      <c r="F26" s="40">
        <v>10100000</v>
      </c>
      <c r="G26" s="40">
        <v>4904376.0199999996</v>
      </c>
      <c r="H26" s="40">
        <v>2664136.9</v>
      </c>
      <c r="I26" s="40">
        <v>360801.73</v>
      </c>
      <c r="J26" s="41">
        <v>0</v>
      </c>
    </row>
    <row r="27" spans="1:10" s="51" customFormat="1" x14ac:dyDescent="0.25">
      <c r="A27" s="42" t="s">
        <v>61</v>
      </c>
      <c r="B27" s="38" t="s">
        <v>16</v>
      </c>
      <c r="C27" s="38">
        <v>4490</v>
      </c>
      <c r="D27" s="38">
        <v>100</v>
      </c>
      <c r="E27" s="39">
        <v>1506820</v>
      </c>
      <c r="F27" s="40">
        <v>1506820</v>
      </c>
      <c r="G27" s="40">
        <v>0</v>
      </c>
      <c r="H27" s="40">
        <v>0</v>
      </c>
      <c r="I27" s="40">
        <v>0</v>
      </c>
      <c r="J27" s="41">
        <v>0</v>
      </c>
    </row>
    <row r="28" spans="1:10" s="51" customFormat="1" x14ac:dyDescent="0.25">
      <c r="A28" s="42" t="s">
        <v>61</v>
      </c>
      <c r="B28" s="43" t="s">
        <v>16</v>
      </c>
      <c r="C28" s="43">
        <v>4490</v>
      </c>
      <c r="D28" s="44">
        <v>101</v>
      </c>
      <c r="E28" s="45">
        <v>300000</v>
      </c>
      <c r="F28" s="46">
        <v>0</v>
      </c>
      <c r="G28" s="46">
        <v>0</v>
      </c>
      <c r="H28" s="46">
        <v>0</v>
      </c>
      <c r="I28" s="46">
        <v>0</v>
      </c>
      <c r="J28" s="47">
        <v>0</v>
      </c>
    </row>
    <row r="29" spans="1:10" s="51" customFormat="1" x14ac:dyDescent="0.25">
      <c r="A29" s="42" t="s">
        <v>61</v>
      </c>
      <c r="B29" s="38" t="s">
        <v>17</v>
      </c>
      <c r="C29" s="38">
        <v>3390</v>
      </c>
      <c r="D29" s="38">
        <v>100</v>
      </c>
      <c r="E29" s="39">
        <v>1586820</v>
      </c>
      <c r="F29" s="40">
        <v>1586820</v>
      </c>
      <c r="G29" s="40">
        <v>0</v>
      </c>
      <c r="H29" s="40">
        <v>0</v>
      </c>
      <c r="I29" s="40">
        <v>0</v>
      </c>
      <c r="J29" s="41">
        <v>0</v>
      </c>
    </row>
    <row r="30" spans="1:10" s="51" customFormat="1" x14ac:dyDescent="0.25">
      <c r="A30" s="42" t="s">
        <v>61</v>
      </c>
      <c r="B30" s="43" t="s">
        <v>17</v>
      </c>
      <c r="C30" s="43">
        <v>3390</v>
      </c>
      <c r="D30" s="44">
        <v>212</v>
      </c>
      <c r="E30" s="45">
        <v>7455199</v>
      </c>
      <c r="F30" s="46">
        <v>22838322</v>
      </c>
      <c r="G30" s="46">
        <v>20049453</v>
      </c>
      <c r="H30" s="46">
        <v>19750619.880000003</v>
      </c>
      <c r="I30" s="46">
        <v>19723912</v>
      </c>
      <c r="J30" s="47">
        <v>3727600</v>
      </c>
    </row>
    <row r="31" spans="1:10" s="51" customFormat="1" x14ac:dyDescent="0.25">
      <c r="A31" s="42" t="s">
        <v>61</v>
      </c>
      <c r="B31" s="43" t="s">
        <v>17</v>
      </c>
      <c r="C31" s="38">
        <v>4490</v>
      </c>
      <c r="D31" s="38">
        <v>212</v>
      </c>
      <c r="E31" s="39">
        <v>4230517</v>
      </c>
      <c r="F31" s="40">
        <v>3515258</v>
      </c>
      <c r="G31" s="40">
        <v>897477.18</v>
      </c>
      <c r="H31" s="40">
        <v>486728.18000000005</v>
      </c>
      <c r="I31" s="40">
        <v>217012.28</v>
      </c>
      <c r="J31" s="41">
        <v>2115259</v>
      </c>
    </row>
    <row r="32" spans="1:10" s="51" customFormat="1" x14ac:dyDescent="0.25">
      <c r="A32" s="42" t="s">
        <v>61</v>
      </c>
      <c r="B32" s="38" t="s">
        <v>18</v>
      </c>
      <c r="C32" s="38">
        <v>3390</v>
      </c>
      <c r="D32" s="38">
        <v>101</v>
      </c>
      <c r="E32" s="39">
        <v>250000</v>
      </c>
      <c r="F32" s="40">
        <v>0</v>
      </c>
      <c r="G32" s="40">
        <v>0</v>
      </c>
      <c r="H32" s="40">
        <v>0</v>
      </c>
      <c r="I32" s="40">
        <v>0</v>
      </c>
      <c r="J32" s="41">
        <v>0</v>
      </c>
    </row>
    <row r="33" spans="1:10" s="51" customFormat="1" x14ac:dyDescent="0.25">
      <c r="A33" s="42" t="s">
        <v>61</v>
      </c>
      <c r="B33" s="43" t="s">
        <v>18</v>
      </c>
      <c r="C33" s="43">
        <v>3390</v>
      </c>
      <c r="D33" s="44">
        <v>225</v>
      </c>
      <c r="E33" s="45">
        <v>38420000</v>
      </c>
      <c r="F33" s="46">
        <v>45253547.950000003</v>
      </c>
      <c r="G33" s="46">
        <v>22406058.330000002</v>
      </c>
      <c r="H33" s="46">
        <v>14584310.870000001</v>
      </c>
      <c r="I33" s="46">
        <v>13619116.890000001</v>
      </c>
      <c r="J33" s="47">
        <v>0</v>
      </c>
    </row>
    <row r="34" spans="1:10" s="51" customFormat="1" x14ac:dyDescent="0.25">
      <c r="A34" s="42" t="s">
        <v>61</v>
      </c>
      <c r="B34" s="43" t="s">
        <v>18</v>
      </c>
      <c r="C34" s="38">
        <v>4490</v>
      </c>
      <c r="D34" s="38">
        <v>225</v>
      </c>
      <c r="E34" s="39">
        <v>5000000</v>
      </c>
      <c r="F34" s="40">
        <v>5000000</v>
      </c>
      <c r="G34" s="40">
        <v>1323504</v>
      </c>
      <c r="H34" s="40">
        <v>343259.99</v>
      </c>
      <c r="I34" s="40">
        <v>287159.99</v>
      </c>
      <c r="J34" s="41">
        <v>0</v>
      </c>
    </row>
    <row r="35" spans="1:10" s="51" customFormat="1" x14ac:dyDescent="0.25">
      <c r="A35" s="42" t="s">
        <v>61</v>
      </c>
      <c r="B35" s="38" t="s">
        <v>19</v>
      </c>
      <c r="C35" s="38">
        <v>3390</v>
      </c>
      <c r="D35" s="38">
        <v>100</v>
      </c>
      <c r="E35" s="39">
        <v>4971379</v>
      </c>
      <c r="F35" s="40">
        <v>4971379</v>
      </c>
      <c r="G35" s="40">
        <v>1503592.0699999998</v>
      </c>
      <c r="H35" s="40">
        <v>1503589.0699999998</v>
      </c>
      <c r="I35" s="40">
        <v>871827.90999999992</v>
      </c>
      <c r="J35" s="41">
        <v>0</v>
      </c>
    </row>
    <row r="36" spans="1:10" s="51" customFormat="1" x14ac:dyDescent="0.25">
      <c r="A36" s="42" t="s">
        <v>61</v>
      </c>
      <c r="B36" s="43" t="s">
        <v>19</v>
      </c>
      <c r="C36" s="43">
        <v>3390</v>
      </c>
      <c r="D36" s="44">
        <v>122</v>
      </c>
      <c r="E36" s="45">
        <v>16837248</v>
      </c>
      <c r="F36" s="46">
        <v>16837248</v>
      </c>
      <c r="G36" s="46">
        <v>6578711.4900000002</v>
      </c>
      <c r="H36" s="46">
        <v>4726875.67</v>
      </c>
      <c r="I36" s="46">
        <v>847882.99</v>
      </c>
      <c r="J36" s="47">
        <v>0</v>
      </c>
    </row>
    <row r="37" spans="1:10" s="51" customFormat="1" x14ac:dyDescent="0.25">
      <c r="A37" s="42" t="s">
        <v>61</v>
      </c>
      <c r="B37" s="43" t="s">
        <v>19</v>
      </c>
      <c r="C37" s="43">
        <v>3390</v>
      </c>
      <c r="D37" s="44">
        <v>230</v>
      </c>
      <c r="E37" s="45">
        <v>5000</v>
      </c>
      <c r="F37" s="46">
        <v>93500</v>
      </c>
      <c r="G37" s="46">
        <v>30335.34</v>
      </c>
      <c r="H37" s="46">
        <v>28994.86</v>
      </c>
      <c r="I37" s="46">
        <v>28927.449999999997</v>
      </c>
      <c r="J37" s="47">
        <v>1500</v>
      </c>
    </row>
    <row r="38" spans="1:10" s="51" customFormat="1" x14ac:dyDescent="0.25">
      <c r="A38" s="42" t="s">
        <v>61</v>
      </c>
      <c r="B38" s="38" t="s">
        <v>47</v>
      </c>
      <c r="C38" s="38">
        <v>3220</v>
      </c>
      <c r="D38" s="38">
        <v>100</v>
      </c>
      <c r="E38" s="39">
        <v>2500</v>
      </c>
      <c r="F38" s="40">
        <v>2500</v>
      </c>
      <c r="G38" s="40">
        <v>0</v>
      </c>
      <c r="H38" s="40">
        <v>0</v>
      </c>
      <c r="I38" s="40">
        <v>0</v>
      </c>
      <c r="J38" s="41">
        <v>0</v>
      </c>
    </row>
    <row r="39" spans="1:10" s="51" customFormat="1" x14ac:dyDescent="0.25">
      <c r="A39" s="42" t="s">
        <v>61</v>
      </c>
      <c r="B39" s="43" t="s">
        <v>47</v>
      </c>
      <c r="C39" s="38">
        <v>4620</v>
      </c>
      <c r="D39" s="38">
        <v>100</v>
      </c>
      <c r="E39" s="39">
        <v>2500</v>
      </c>
      <c r="F39" s="40">
        <v>2500</v>
      </c>
      <c r="G39" s="40">
        <v>0</v>
      </c>
      <c r="H39" s="40">
        <v>0</v>
      </c>
      <c r="I39" s="40">
        <v>0</v>
      </c>
      <c r="J39" s="41">
        <v>0</v>
      </c>
    </row>
    <row r="40" spans="1:10" s="51" customFormat="1" x14ac:dyDescent="0.25">
      <c r="A40" s="42" t="s">
        <v>61</v>
      </c>
      <c r="B40" s="38" t="s">
        <v>48</v>
      </c>
      <c r="C40" s="38">
        <v>3390</v>
      </c>
      <c r="D40" s="38">
        <v>100</v>
      </c>
      <c r="E40" s="39">
        <v>100000</v>
      </c>
      <c r="F40" s="40">
        <v>100000</v>
      </c>
      <c r="G40" s="40">
        <v>0</v>
      </c>
      <c r="H40" s="40">
        <v>0</v>
      </c>
      <c r="I40" s="40">
        <v>0</v>
      </c>
      <c r="J40" s="41">
        <v>0</v>
      </c>
    </row>
    <row r="41" spans="1:10" s="51" customFormat="1" x14ac:dyDescent="0.25">
      <c r="A41" s="37" t="s">
        <v>62</v>
      </c>
      <c r="B41" s="38" t="s">
        <v>20</v>
      </c>
      <c r="C41" s="38">
        <v>3390</v>
      </c>
      <c r="D41" s="38">
        <v>100</v>
      </c>
      <c r="E41" s="39">
        <v>23561370</v>
      </c>
      <c r="F41" s="40">
        <v>23561370</v>
      </c>
      <c r="G41" s="40">
        <v>13340168.940000001</v>
      </c>
      <c r="H41" s="40">
        <v>13339263.940000001</v>
      </c>
      <c r="I41" s="40">
        <v>11263982.26</v>
      </c>
      <c r="J41" s="41">
        <v>0</v>
      </c>
    </row>
    <row r="42" spans="1:10" s="51" customFormat="1" x14ac:dyDescent="0.25">
      <c r="A42" s="42" t="s">
        <v>62</v>
      </c>
      <c r="B42" s="43" t="s">
        <v>20</v>
      </c>
      <c r="C42" s="38">
        <v>3190</v>
      </c>
      <c r="D42" s="38">
        <v>100</v>
      </c>
      <c r="E42" s="39">
        <v>118161352</v>
      </c>
      <c r="F42" s="40">
        <v>118161352</v>
      </c>
      <c r="G42" s="40">
        <v>115575552.06</v>
      </c>
      <c r="H42" s="40">
        <v>106127851.31000002</v>
      </c>
      <c r="I42" s="40">
        <v>106022355.38000001</v>
      </c>
      <c r="J42" s="41">
        <v>0</v>
      </c>
    </row>
    <row r="43" spans="1:10" s="51" customFormat="1" x14ac:dyDescent="0.25">
      <c r="A43" s="42" t="s">
        <v>62</v>
      </c>
      <c r="B43" s="43" t="s">
        <v>20</v>
      </c>
      <c r="C43" s="43">
        <v>3190</v>
      </c>
      <c r="D43" s="44">
        <v>122</v>
      </c>
      <c r="E43" s="45">
        <v>98700832</v>
      </c>
      <c r="F43" s="46">
        <v>98700832</v>
      </c>
      <c r="G43" s="46">
        <v>31118544.749999996</v>
      </c>
      <c r="H43" s="46">
        <v>27649266.789999995</v>
      </c>
      <c r="I43" s="46">
        <v>16741719.709999999</v>
      </c>
      <c r="J43" s="47">
        <v>0</v>
      </c>
    </row>
    <row r="44" spans="1:10" s="51" customFormat="1" x14ac:dyDescent="0.25">
      <c r="A44" s="42" t="s">
        <v>62</v>
      </c>
      <c r="B44" s="43" t="s">
        <v>20</v>
      </c>
      <c r="C44" s="38">
        <v>3191</v>
      </c>
      <c r="D44" s="38">
        <v>100</v>
      </c>
      <c r="E44" s="39">
        <v>68561411</v>
      </c>
      <c r="F44" s="40">
        <v>68561411</v>
      </c>
      <c r="G44" s="40">
        <v>29410962.359999999</v>
      </c>
      <c r="H44" s="40">
        <v>29410962.359999999</v>
      </c>
      <c r="I44" s="40">
        <v>21466556.120000001</v>
      </c>
      <c r="J44" s="41">
        <v>0</v>
      </c>
    </row>
    <row r="45" spans="1:10" s="51" customFormat="1" x14ac:dyDescent="0.25">
      <c r="A45" s="42" t="s">
        <v>62</v>
      </c>
      <c r="B45" s="38" t="s">
        <v>21</v>
      </c>
      <c r="C45" s="38">
        <v>3390</v>
      </c>
      <c r="D45" s="38">
        <v>100</v>
      </c>
      <c r="E45" s="39">
        <v>11738304</v>
      </c>
      <c r="F45" s="40">
        <v>11738304</v>
      </c>
      <c r="G45" s="40">
        <v>5309906.25</v>
      </c>
      <c r="H45" s="40">
        <v>4428996.9800000004</v>
      </c>
      <c r="I45" s="40">
        <v>1224384.8499999999</v>
      </c>
      <c r="J45" s="41">
        <v>0</v>
      </c>
    </row>
    <row r="46" spans="1:10" s="51" customFormat="1" x14ac:dyDescent="0.25">
      <c r="A46" s="42" t="s">
        <v>62</v>
      </c>
      <c r="B46" s="43" t="s">
        <v>21</v>
      </c>
      <c r="C46" s="43">
        <v>3390</v>
      </c>
      <c r="D46" s="44">
        <v>101</v>
      </c>
      <c r="E46" s="45">
        <v>850893</v>
      </c>
      <c r="F46" s="46">
        <v>0</v>
      </c>
      <c r="G46" s="46">
        <v>0</v>
      </c>
      <c r="H46" s="46">
        <v>0</v>
      </c>
      <c r="I46" s="46">
        <v>0</v>
      </c>
      <c r="J46" s="47">
        <v>0</v>
      </c>
    </row>
    <row r="47" spans="1:10" s="51" customFormat="1" x14ac:dyDescent="0.25">
      <c r="A47" s="42" t="s">
        <v>62</v>
      </c>
      <c r="B47" s="43" t="s">
        <v>21</v>
      </c>
      <c r="C47" s="43">
        <v>3390</v>
      </c>
      <c r="D47" s="44">
        <v>122</v>
      </c>
      <c r="E47" s="45">
        <v>84408681</v>
      </c>
      <c r="F47" s="46">
        <v>84408681</v>
      </c>
      <c r="G47" s="46">
        <v>67753196.660000011</v>
      </c>
      <c r="H47" s="46">
        <v>62252073.999999993</v>
      </c>
      <c r="I47" s="46">
        <v>52027871.720000006</v>
      </c>
      <c r="J47" s="47">
        <v>0</v>
      </c>
    </row>
    <row r="48" spans="1:10" s="51" customFormat="1" x14ac:dyDescent="0.25">
      <c r="A48" s="37" t="s">
        <v>63</v>
      </c>
      <c r="B48" s="38" t="s">
        <v>25</v>
      </c>
      <c r="C48" s="38">
        <v>3390</v>
      </c>
      <c r="D48" s="38">
        <v>100</v>
      </c>
      <c r="E48" s="39">
        <v>37406820</v>
      </c>
      <c r="F48" s="40">
        <v>37406820</v>
      </c>
      <c r="G48" s="40">
        <v>19363040</v>
      </c>
      <c r="H48" s="40">
        <v>19023128</v>
      </c>
      <c r="I48" s="40">
        <v>16944728</v>
      </c>
      <c r="J48" s="41">
        <v>0</v>
      </c>
    </row>
    <row r="49" spans="1:10" s="51" customFormat="1" x14ac:dyDescent="0.25">
      <c r="A49" s="37" t="s">
        <v>62</v>
      </c>
      <c r="B49" s="38" t="s">
        <v>22</v>
      </c>
      <c r="C49" s="38">
        <v>3390</v>
      </c>
      <c r="D49" s="38">
        <v>100</v>
      </c>
      <c r="E49" s="39">
        <v>0</v>
      </c>
      <c r="F49" s="40">
        <v>8578900</v>
      </c>
      <c r="G49" s="40">
        <v>5411031.9500000002</v>
      </c>
      <c r="H49" s="40">
        <v>4784891.55</v>
      </c>
      <c r="I49" s="40">
        <v>4283984.59</v>
      </c>
      <c r="J49" s="41">
        <v>0</v>
      </c>
    </row>
    <row r="50" spans="1:10" s="51" customFormat="1" x14ac:dyDescent="0.25">
      <c r="A50" s="42" t="s">
        <v>62</v>
      </c>
      <c r="B50" s="38" t="s">
        <v>23</v>
      </c>
      <c r="C50" s="38">
        <v>3390</v>
      </c>
      <c r="D50" s="38">
        <v>100</v>
      </c>
      <c r="E50" s="39">
        <v>0</v>
      </c>
      <c r="F50" s="40">
        <v>1350000</v>
      </c>
      <c r="G50" s="40">
        <v>1233003.08</v>
      </c>
      <c r="H50" s="40">
        <v>1208603.08</v>
      </c>
      <c r="I50" s="40">
        <v>1000204.3200000001</v>
      </c>
      <c r="J50" s="41">
        <v>0</v>
      </c>
    </row>
    <row r="51" spans="1:10" s="51" customFormat="1" x14ac:dyDescent="0.25">
      <c r="A51" s="42" t="s">
        <v>62</v>
      </c>
      <c r="B51" s="38" t="s">
        <v>24</v>
      </c>
      <c r="C51" s="38">
        <v>3390</v>
      </c>
      <c r="D51" s="38">
        <v>100</v>
      </c>
      <c r="E51" s="39">
        <v>0</v>
      </c>
      <c r="F51" s="40">
        <v>4326075</v>
      </c>
      <c r="G51" s="40">
        <v>4122051.3</v>
      </c>
      <c r="H51" s="40">
        <v>3731147.9</v>
      </c>
      <c r="I51" s="40">
        <v>3691675.25</v>
      </c>
      <c r="J51" s="41">
        <v>0</v>
      </c>
    </row>
    <row r="52" spans="1:10" s="51" customFormat="1" x14ac:dyDescent="0.25">
      <c r="A52" s="42" t="s">
        <v>62</v>
      </c>
      <c r="B52" s="38" t="s">
        <v>46</v>
      </c>
      <c r="C52" s="38">
        <v>3390</v>
      </c>
      <c r="D52" s="38">
        <v>225</v>
      </c>
      <c r="E52" s="39">
        <v>0</v>
      </c>
      <c r="F52" s="40">
        <v>1350000</v>
      </c>
      <c r="G52" s="40">
        <v>1160547.92</v>
      </c>
      <c r="H52" s="40">
        <v>1127603.6800000002</v>
      </c>
      <c r="I52" s="40">
        <v>746338.9</v>
      </c>
      <c r="J52" s="41">
        <v>0</v>
      </c>
    </row>
    <row r="53" spans="1:10" s="51" customFormat="1" x14ac:dyDescent="0.25">
      <c r="A53" s="42" t="s">
        <v>62</v>
      </c>
      <c r="B53" s="38" t="s">
        <v>56</v>
      </c>
      <c r="C53" s="38">
        <v>3390</v>
      </c>
      <c r="D53" s="38">
        <v>100</v>
      </c>
      <c r="E53" s="39">
        <v>0</v>
      </c>
      <c r="F53" s="40">
        <v>2700000</v>
      </c>
      <c r="G53" s="40">
        <v>2469713.4</v>
      </c>
      <c r="H53" s="40">
        <v>2147541.1</v>
      </c>
      <c r="I53" s="40">
        <v>2131910.7999999998</v>
      </c>
      <c r="J53" s="41">
        <v>0</v>
      </c>
    </row>
    <row r="54" spans="1:10" s="51" customFormat="1" x14ac:dyDescent="0.25">
      <c r="A54" s="42" t="s">
        <v>62</v>
      </c>
      <c r="B54" s="38" t="s">
        <v>93</v>
      </c>
      <c r="C54" s="38">
        <v>3390</v>
      </c>
      <c r="D54" s="38">
        <v>225</v>
      </c>
      <c r="E54" s="39">
        <v>0</v>
      </c>
      <c r="F54" s="40">
        <v>80000</v>
      </c>
      <c r="G54" s="40">
        <v>70257.61</v>
      </c>
      <c r="H54" s="40">
        <v>69311.61</v>
      </c>
      <c r="I54" s="40">
        <v>7696.74</v>
      </c>
      <c r="J54" s="41">
        <v>0</v>
      </c>
    </row>
    <row r="55" spans="1:10" s="51" customFormat="1" x14ac:dyDescent="0.25">
      <c r="A55" s="37" t="s">
        <v>63</v>
      </c>
      <c r="B55" s="38" t="s">
        <v>94</v>
      </c>
      <c r="C55" s="38">
        <v>4490</v>
      </c>
      <c r="D55" s="38">
        <v>100</v>
      </c>
      <c r="E55" s="39">
        <v>0</v>
      </c>
      <c r="F55" s="40">
        <v>16000000</v>
      </c>
      <c r="G55" s="40">
        <v>0</v>
      </c>
      <c r="H55" s="40">
        <v>0</v>
      </c>
      <c r="I55" s="40">
        <v>0</v>
      </c>
      <c r="J55" s="41">
        <v>0</v>
      </c>
    </row>
    <row r="56" spans="1:10" s="51" customFormat="1" x14ac:dyDescent="0.25">
      <c r="A56" s="37" t="s">
        <v>64</v>
      </c>
      <c r="B56" s="38" t="s">
        <v>58</v>
      </c>
      <c r="C56" s="38">
        <v>3390</v>
      </c>
      <c r="D56" s="38">
        <v>100</v>
      </c>
      <c r="E56" s="39">
        <v>0</v>
      </c>
      <c r="F56" s="40">
        <v>1655854.73</v>
      </c>
      <c r="G56" s="40">
        <v>982006.1100000001</v>
      </c>
      <c r="H56" s="40">
        <v>853207.49</v>
      </c>
      <c r="I56" s="40">
        <v>710375</v>
      </c>
      <c r="J56" s="41">
        <v>0</v>
      </c>
    </row>
    <row r="57" spans="1:10" s="51" customFormat="1" x14ac:dyDescent="0.25">
      <c r="A57" s="42" t="s">
        <v>64</v>
      </c>
      <c r="B57" s="38" t="s">
        <v>65</v>
      </c>
      <c r="C57" s="38">
        <v>3390</v>
      </c>
      <c r="D57" s="38">
        <v>100</v>
      </c>
      <c r="E57" s="39">
        <v>0</v>
      </c>
      <c r="F57" s="40">
        <v>531503.03</v>
      </c>
      <c r="G57" s="40">
        <v>531503.03</v>
      </c>
      <c r="H57" s="40">
        <v>531503.03</v>
      </c>
      <c r="I57" s="40">
        <v>501488.44</v>
      </c>
      <c r="J57" s="41">
        <v>0</v>
      </c>
    </row>
    <row r="58" spans="1:10" s="51" customFormat="1" x14ac:dyDescent="0.25">
      <c r="A58" s="37" t="s">
        <v>66</v>
      </c>
      <c r="B58" s="38" t="s">
        <v>67</v>
      </c>
      <c r="C58" s="38">
        <v>4490</v>
      </c>
      <c r="D58" s="38">
        <v>111</v>
      </c>
      <c r="E58" s="39">
        <v>0</v>
      </c>
      <c r="F58" s="40">
        <v>2514544.25</v>
      </c>
      <c r="G58" s="40">
        <v>1310352.75</v>
      </c>
      <c r="H58" s="40">
        <v>1228454.55</v>
      </c>
      <c r="I58" s="40">
        <v>1018105.2599999999</v>
      </c>
      <c r="J58" s="41">
        <v>0</v>
      </c>
    </row>
    <row r="59" spans="1:10" s="51" customFormat="1" x14ac:dyDescent="0.25">
      <c r="A59" s="37" t="s">
        <v>68</v>
      </c>
      <c r="B59" s="38" t="s">
        <v>69</v>
      </c>
      <c r="C59" s="38">
        <v>3390</v>
      </c>
      <c r="D59" s="38">
        <v>224</v>
      </c>
      <c r="E59" s="39">
        <v>0</v>
      </c>
      <c r="F59" s="40">
        <v>599583.64</v>
      </c>
      <c r="G59" s="40">
        <v>533669.1</v>
      </c>
      <c r="H59" s="40">
        <v>533649.10000000009</v>
      </c>
      <c r="I59" s="40">
        <v>527727.10000000009</v>
      </c>
      <c r="J59" s="41">
        <v>0</v>
      </c>
    </row>
    <row r="60" spans="1:10" s="51" customFormat="1" x14ac:dyDescent="0.25">
      <c r="A60" s="42" t="s">
        <v>68</v>
      </c>
      <c r="B60" s="38" t="s">
        <v>70</v>
      </c>
      <c r="C60" s="38">
        <v>3390</v>
      </c>
      <c r="D60" s="38">
        <v>224</v>
      </c>
      <c r="E60" s="39">
        <v>0</v>
      </c>
      <c r="F60" s="40">
        <v>706042.52</v>
      </c>
      <c r="G60" s="40">
        <v>581365.72</v>
      </c>
      <c r="H60" s="40">
        <v>575371.24</v>
      </c>
      <c r="I60" s="40">
        <v>565263.55999999994</v>
      </c>
      <c r="J60" s="41">
        <v>0</v>
      </c>
    </row>
    <row r="61" spans="1:10" s="51" customFormat="1" x14ac:dyDescent="0.25">
      <c r="A61" s="42" t="s">
        <v>68</v>
      </c>
      <c r="B61" s="38" t="s">
        <v>71</v>
      </c>
      <c r="C61" s="38">
        <v>3390</v>
      </c>
      <c r="D61" s="38">
        <v>224</v>
      </c>
      <c r="E61" s="39">
        <v>0</v>
      </c>
      <c r="F61" s="40">
        <v>1760093.75</v>
      </c>
      <c r="G61" s="40">
        <v>878751.08</v>
      </c>
      <c r="H61" s="40">
        <v>616072.61999999988</v>
      </c>
      <c r="I61" s="40">
        <v>599065.26</v>
      </c>
      <c r="J61" s="41">
        <v>0</v>
      </c>
    </row>
    <row r="62" spans="1:10" s="51" customFormat="1" x14ac:dyDescent="0.25">
      <c r="A62" s="42" t="s">
        <v>68</v>
      </c>
      <c r="B62" s="38" t="s">
        <v>72</v>
      </c>
      <c r="C62" s="38">
        <v>3390</v>
      </c>
      <c r="D62" s="38">
        <v>224</v>
      </c>
      <c r="E62" s="39">
        <v>0</v>
      </c>
      <c r="F62" s="40">
        <v>762610.38</v>
      </c>
      <c r="G62" s="40">
        <v>242087.36000000002</v>
      </c>
      <c r="H62" s="40">
        <v>209942.16</v>
      </c>
      <c r="I62" s="40">
        <v>204279.22000000003</v>
      </c>
      <c r="J62" s="41">
        <v>0</v>
      </c>
    </row>
    <row r="63" spans="1:10" s="51" customFormat="1" x14ac:dyDescent="0.25">
      <c r="A63" s="37" t="s">
        <v>82</v>
      </c>
      <c r="B63" s="38" t="s">
        <v>83</v>
      </c>
      <c r="C63" s="38">
        <v>3390</v>
      </c>
      <c r="D63" s="38">
        <v>230</v>
      </c>
      <c r="E63" s="39">
        <v>0</v>
      </c>
      <c r="F63" s="40">
        <v>451287.9</v>
      </c>
      <c r="G63" s="40">
        <v>424317.76</v>
      </c>
      <c r="H63" s="40">
        <v>238518.28</v>
      </c>
      <c r="I63" s="40">
        <v>238518.28</v>
      </c>
      <c r="J63" s="41">
        <v>0</v>
      </c>
    </row>
    <row r="64" spans="1:10" s="51" customFormat="1" x14ac:dyDescent="0.25">
      <c r="A64" s="42" t="s">
        <v>82</v>
      </c>
      <c r="B64" s="43" t="s">
        <v>83</v>
      </c>
      <c r="C64" s="38">
        <v>4490</v>
      </c>
      <c r="D64" s="38">
        <v>230</v>
      </c>
      <c r="E64" s="39">
        <v>0</v>
      </c>
      <c r="F64" s="40">
        <v>48000</v>
      </c>
      <c r="G64" s="40">
        <v>15996</v>
      </c>
      <c r="H64" s="40">
        <v>0</v>
      </c>
      <c r="I64" s="40">
        <v>0</v>
      </c>
      <c r="J64" s="41">
        <v>0</v>
      </c>
    </row>
    <row r="65" spans="1:10" s="51" customFormat="1" ht="15.75" thickBot="1" x14ac:dyDescent="0.3">
      <c r="A65" s="42" t="s">
        <v>82</v>
      </c>
      <c r="B65" s="38" t="s">
        <v>90</v>
      </c>
      <c r="C65" s="38">
        <v>3390</v>
      </c>
      <c r="D65" s="38">
        <v>232</v>
      </c>
      <c r="E65" s="39">
        <v>0</v>
      </c>
      <c r="F65" s="40">
        <v>601360</v>
      </c>
      <c r="G65" s="40">
        <v>601360</v>
      </c>
      <c r="H65" s="40">
        <v>349816</v>
      </c>
      <c r="I65" s="40">
        <v>342340</v>
      </c>
      <c r="J65" s="41">
        <v>0</v>
      </c>
    </row>
    <row r="66" spans="1:10" ht="15.75" thickTop="1" x14ac:dyDescent="0.25">
      <c r="A66" s="6" t="s">
        <v>26</v>
      </c>
      <c r="B66" s="6"/>
      <c r="C66" s="6"/>
      <c r="D66" s="7"/>
      <c r="E66" s="8">
        <v>1597246388</v>
      </c>
      <c r="F66" s="8">
        <v>1737465898.1500003</v>
      </c>
      <c r="G66" s="8">
        <v>1031532521.5000002</v>
      </c>
      <c r="H66" s="8">
        <v>950607719.93000007</v>
      </c>
      <c r="I66" s="8">
        <v>826007649.18000019</v>
      </c>
      <c r="J66" s="8">
        <v>20105391</v>
      </c>
    </row>
    <row r="67" spans="1:10" x14ac:dyDescent="0.25">
      <c r="A67" s="129" t="s">
        <v>96</v>
      </c>
      <c r="B67" s="130"/>
      <c r="C67" s="131"/>
      <c r="D67" s="72">
        <v>100</v>
      </c>
      <c r="E67" s="52">
        <v>963737329</v>
      </c>
      <c r="F67" s="53">
        <v>1054102997.0000001</v>
      </c>
      <c r="G67" s="53">
        <v>635830834.9000001</v>
      </c>
      <c r="H67" s="53">
        <v>591492240.06999993</v>
      </c>
      <c r="I67" s="53">
        <v>517001380.59000021</v>
      </c>
      <c r="J67" s="54">
        <v>0</v>
      </c>
    </row>
    <row r="68" spans="1:10" x14ac:dyDescent="0.25">
      <c r="A68" s="129"/>
      <c r="B68" s="130"/>
      <c r="C68" s="131"/>
      <c r="D68" s="73">
        <v>101</v>
      </c>
      <c r="E68" s="55">
        <v>700000</v>
      </c>
      <c r="F68" s="56">
        <v>0</v>
      </c>
      <c r="G68" s="56">
        <v>0</v>
      </c>
      <c r="H68" s="56">
        <v>0</v>
      </c>
      <c r="I68" s="56">
        <v>0</v>
      </c>
      <c r="J68" s="57">
        <v>0</v>
      </c>
    </row>
    <row r="69" spans="1:10" x14ac:dyDescent="0.25">
      <c r="A69" s="129"/>
      <c r="B69" s="130"/>
      <c r="C69" s="131"/>
      <c r="D69" s="73">
        <v>122</v>
      </c>
      <c r="E69" s="55">
        <v>86830820</v>
      </c>
      <c r="F69" s="56">
        <v>86830820</v>
      </c>
      <c r="G69" s="56">
        <v>28624899.370000001</v>
      </c>
      <c r="H69" s="56">
        <v>26073500.800000001</v>
      </c>
      <c r="I69" s="56">
        <v>16067781.609999999</v>
      </c>
      <c r="J69" s="57">
        <v>0</v>
      </c>
    </row>
    <row r="70" spans="1:10" x14ac:dyDescent="0.25">
      <c r="A70" s="129"/>
      <c r="B70" s="130"/>
      <c r="C70" s="131"/>
      <c r="D70" s="73">
        <v>212</v>
      </c>
      <c r="E70" s="55">
        <v>11774086</v>
      </c>
      <c r="F70" s="56">
        <v>26547764.999999996</v>
      </c>
      <c r="G70" s="56">
        <v>20977099.159999996</v>
      </c>
      <c r="H70" s="56">
        <v>20265002.289999999</v>
      </c>
      <c r="I70" s="56">
        <v>19967318.509999998</v>
      </c>
      <c r="J70" s="57">
        <v>5887044</v>
      </c>
    </row>
    <row r="71" spans="1:10" x14ac:dyDescent="0.25">
      <c r="A71" s="129"/>
      <c r="B71" s="130"/>
      <c r="C71" s="131"/>
      <c r="D71" s="73">
        <v>225</v>
      </c>
      <c r="E71" s="55">
        <v>43420000</v>
      </c>
      <c r="F71" s="56">
        <v>50253547.950000003</v>
      </c>
      <c r="G71" s="56">
        <v>23729562.330000002</v>
      </c>
      <c r="H71" s="56">
        <v>14927570.860000001</v>
      </c>
      <c r="I71" s="56">
        <v>13906276.880000001</v>
      </c>
      <c r="J71" s="57">
        <v>0</v>
      </c>
    </row>
    <row r="72" spans="1:10" x14ac:dyDescent="0.25">
      <c r="A72" s="129"/>
      <c r="B72" s="130"/>
      <c r="C72" s="131"/>
      <c r="D72" s="74">
        <v>230</v>
      </c>
      <c r="E72" s="58">
        <v>47394490</v>
      </c>
      <c r="F72" s="59">
        <v>33176142.999999996</v>
      </c>
      <c r="G72" s="59">
        <v>19930740.549999997</v>
      </c>
      <c r="H72" s="59">
        <v>17412229.139999989</v>
      </c>
      <c r="I72" s="59">
        <v>16804320.829999998</v>
      </c>
      <c r="J72" s="60">
        <v>14218347</v>
      </c>
    </row>
    <row r="73" spans="1:10" x14ac:dyDescent="0.25">
      <c r="A73" s="129" t="s">
        <v>97</v>
      </c>
      <c r="B73" s="130"/>
      <c r="C73" s="131"/>
      <c r="D73" s="72">
        <v>100</v>
      </c>
      <c r="E73" s="52">
        <v>222022437</v>
      </c>
      <c r="F73" s="53">
        <v>238977412.00000003</v>
      </c>
      <c r="G73" s="53">
        <v>176872389.34000003</v>
      </c>
      <c r="H73" s="53">
        <v>165179258.22000006</v>
      </c>
      <c r="I73" s="53">
        <v>151085053.56999999</v>
      </c>
      <c r="J73" s="54">
        <v>0</v>
      </c>
    </row>
    <row r="74" spans="1:10" x14ac:dyDescent="0.25">
      <c r="A74" s="129"/>
      <c r="B74" s="130"/>
      <c r="C74" s="131"/>
      <c r="D74" s="73">
        <v>101</v>
      </c>
      <c r="E74" s="55">
        <v>850893</v>
      </c>
      <c r="F74" s="56">
        <v>0</v>
      </c>
      <c r="G74" s="56">
        <v>0</v>
      </c>
      <c r="H74" s="56">
        <v>0</v>
      </c>
      <c r="I74" s="56">
        <v>0</v>
      </c>
      <c r="J74" s="57">
        <v>0</v>
      </c>
    </row>
    <row r="75" spans="1:10" x14ac:dyDescent="0.25">
      <c r="A75" s="129"/>
      <c r="B75" s="130"/>
      <c r="C75" s="131"/>
      <c r="D75" s="73">
        <v>122</v>
      </c>
      <c r="E75" s="55">
        <v>183109513</v>
      </c>
      <c r="F75" s="56">
        <v>183109513</v>
      </c>
      <c r="G75" s="56">
        <v>98871741.409999982</v>
      </c>
      <c r="H75" s="56">
        <v>89901340.789999962</v>
      </c>
      <c r="I75" s="56">
        <v>68769591.429999992</v>
      </c>
      <c r="J75" s="57">
        <v>0</v>
      </c>
    </row>
    <row r="76" spans="1:10" x14ac:dyDescent="0.25">
      <c r="A76" s="129"/>
      <c r="B76" s="130"/>
      <c r="C76" s="131"/>
      <c r="D76" s="74">
        <v>225</v>
      </c>
      <c r="E76" s="58">
        <v>0</v>
      </c>
      <c r="F76" s="59">
        <v>1430000</v>
      </c>
      <c r="G76" s="59">
        <v>1230805.53</v>
      </c>
      <c r="H76" s="59">
        <v>1196915.2899999998</v>
      </c>
      <c r="I76" s="59">
        <v>754035.64</v>
      </c>
      <c r="J76" s="60">
        <v>0</v>
      </c>
    </row>
    <row r="77" spans="1:10" ht="30" customHeight="1" x14ac:dyDescent="0.25">
      <c r="A77" s="129" t="s">
        <v>98</v>
      </c>
      <c r="B77" s="130"/>
      <c r="C77" s="131"/>
      <c r="D77" s="72">
        <v>100</v>
      </c>
      <c r="E77" s="52">
        <v>37406820</v>
      </c>
      <c r="F77" s="53">
        <v>53406820</v>
      </c>
      <c r="G77" s="53">
        <v>19363040</v>
      </c>
      <c r="H77" s="53">
        <v>19023128</v>
      </c>
      <c r="I77" s="53">
        <v>16944728</v>
      </c>
      <c r="J77" s="54">
        <v>0</v>
      </c>
    </row>
    <row r="78" spans="1:10" ht="30" customHeight="1" x14ac:dyDescent="0.25">
      <c r="A78" s="129" t="s">
        <v>99</v>
      </c>
      <c r="B78" s="130"/>
      <c r="C78" s="131"/>
      <c r="D78" s="94">
        <v>100</v>
      </c>
      <c r="E78" s="17">
        <v>0</v>
      </c>
      <c r="F78" s="18">
        <v>2187357.7600000002</v>
      </c>
      <c r="G78" s="18">
        <v>1513509.1400000001</v>
      </c>
      <c r="H78" s="18">
        <v>1384710.5200000003</v>
      </c>
      <c r="I78" s="18">
        <v>1211863.44</v>
      </c>
      <c r="J78" s="61">
        <v>0</v>
      </c>
    </row>
    <row r="79" spans="1:10" ht="30" customHeight="1" x14ac:dyDescent="0.25">
      <c r="A79" s="129" t="s">
        <v>100</v>
      </c>
      <c r="B79" s="130"/>
      <c r="C79" s="131"/>
      <c r="D79" s="94">
        <v>111</v>
      </c>
      <c r="E79" s="17">
        <v>0</v>
      </c>
      <c r="F79" s="18">
        <v>2514544.25</v>
      </c>
      <c r="G79" s="18">
        <v>1310352.75</v>
      </c>
      <c r="H79" s="18">
        <v>1228454.55</v>
      </c>
      <c r="I79" s="18">
        <v>1018105.2599999999</v>
      </c>
      <c r="J79" s="61">
        <v>0</v>
      </c>
    </row>
    <row r="80" spans="1:10" ht="15" customHeight="1" x14ac:dyDescent="0.25">
      <c r="A80" s="129" t="s">
        <v>101</v>
      </c>
      <c r="B80" s="130"/>
      <c r="C80" s="131"/>
      <c r="D80" s="94">
        <v>224</v>
      </c>
      <c r="E80" s="17">
        <v>0</v>
      </c>
      <c r="F80" s="18">
        <v>3828330.29</v>
      </c>
      <c r="G80" s="18">
        <v>2235873.2599999998</v>
      </c>
      <c r="H80" s="18">
        <v>1935035.12</v>
      </c>
      <c r="I80" s="18">
        <v>1896335.1400000001</v>
      </c>
      <c r="J80" s="61">
        <v>0</v>
      </c>
    </row>
    <row r="81" spans="1:10" ht="15" customHeight="1" x14ac:dyDescent="0.25">
      <c r="A81" s="126" t="s">
        <v>102</v>
      </c>
      <c r="B81" s="127"/>
      <c r="C81" s="128"/>
      <c r="D81" s="72">
        <v>230</v>
      </c>
      <c r="E81" s="52">
        <v>0</v>
      </c>
      <c r="F81" s="53">
        <v>499287.9</v>
      </c>
      <c r="G81" s="53">
        <v>440313.76</v>
      </c>
      <c r="H81" s="53">
        <v>238518.28</v>
      </c>
      <c r="I81" s="53">
        <v>238518.28</v>
      </c>
      <c r="J81" s="54">
        <v>0</v>
      </c>
    </row>
    <row r="82" spans="1:10" ht="15.75" thickBot="1" x14ac:dyDescent="0.3">
      <c r="A82" s="140"/>
      <c r="B82" s="141"/>
      <c r="C82" s="142"/>
      <c r="D82" s="101">
        <v>232</v>
      </c>
      <c r="E82" s="102">
        <v>0</v>
      </c>
      <c r="F82" s="103">
        <v>601360</v>
      </c>
      <c r="G82" s="103">
        <v>601360</v>
      </c>
      <c r="H82" s="103">
        <v>349816</v>
      </c>
      <c r="I82" s="103">
        <v>342340</v>
      </c>
      <c r="J82" s="104">
        <v>0</v>
      </c>
    </row>
    <row r="83" spans="1:10" ht="15.75" thickTop="1" x14ac:dyDescent="0.25">
      <c r="A83" s="6" t="s">
        <v>26</v>
      </c>
      <c r="B83" s="6"/>
      <c r="C83" s="6"/>
      <c r="D83" s="99"/>
      <c r="E83" s="100">
        <v>1597246388</v>
      </c>
      <c r="F83" s="100">
        <v>1737465898.1500003</v>
      </c>
      <c r="G83" s="100">
        <v>1031532521.5</v>
      </c>
      <c r="H83" s="100">
        <v>950607719.92999971</v>
      </c>
      <c r="I83" s="100">
        <v>826007649.18000019</v>
      </c>
      <c r="J83" s="100">
        <v>20105391</v>
      </c>
    </row>
    <row r="84" spans="1:10" x14ac:dyDescent="0.25">
      <c r="A84" s="66" t="s">
        <v>28</v>
      </c>
      <c r="B84" s="67"/>
      <c r="C84" s="68"/>
      <c r="D84" s="69"/>
      <c r="E84" s="75">
        <v>1223166586</v>
      </c>
      <c r="F84" s="75">
        <v>1348674586.7599998</v>
      </c>
      <c r="G84" s="75">
        <v>833579773.37999988</v>
      </c>
      <c r="H84" s="75">
        <v>777079336.80999994</v>
      </c>
      <c r="I84" s="75">
        <v>686243025.59999979</v>
      </c>
      <c r="J84" s="75">
        <v>0</v>
      </c>
    </row>
    <row r="85" spans="1:10" x14ac:dyDescent="0.25">
      <c r="A85" s="13" t="s">
        <v>29</v>
      </c>
      <c r="B85" s="5"/>
      <c r="C85" s="29"/>
      <c r="D85" s="14"/>
      <c r="E85" s="76">
        <v>1550893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</row>
    <row r="86" spans="1:10" x14ac:dyDescent="0.25">
      <c r="A86" s="13" t="s">
        <v>30</v>
      </c>
      <c r="B86" s="5"/>
      <c r="C86" s="29"/>
      <c r="D86" s="14"/>
      <c r="E86" s="76">
        <v>269940333</v>
      </c>
      <c r="F86" s="76">
        <v>269940333</v>
      </c>
      <c r="G86" s="76">
        <v>127496640.77999997</v>
      </c>
      <c r="H86" s="76">
        <v>115974841.58999997</v>
      </c>
      <c r="I86" s="76">
        <v>84837373.039999977</v>
      </c>
      <c r="J86" s="76">
        <v>0</v>
      </c>
    </row>
    <row r="87" spans="1:10" x14ac:dyDescent="0.25">
      <c r="A87" s="13" t="s">
        <v>31</v>
      </c>
      <c r="B87" s="5"/>
      <c r="C87" s="29"/>
      <c r="D87" s="14"/>
      <c r="E87" s="76">
        <v>11774086</v>
      </c>
      <c r="F87" s="76">
        <v>26547764.999999996</v>
      </c>
      <c r="G87" s="76">
        <v>20977099.159999996</v>
      </c>
      <c r="H87" s="76">
        <v>20265002.289999999</v>
      </c>
      <c r="I87" s="76">
        <v>19967318.509999998</v>
      </c>
      <c r="J87" s="76">
        <v>5887044</v>
      </c>
    </row>
    <row r="88" spans="1:10" x14ac:dyDescent="0.25">
      <c r="A88" s="13" t="s">
        <v>32</v>
      </c>
      <c r="B88" s="5"/>
      <c r="C88" s="29"/>
      <c r="D88" s="14"/>
      <c r="E88" s="76">
        <v>43420000</v>
      </c>
      <c r="F88" s="76">
        <v>51683547.950000003</v>
      </c>
      <c r="G88" s="76">
        <v>24960367.860000003</v>
      </c>
      <c r="H88" s="76">
        <v>16124486.15</v>
      </c>
      <c r="I88" s="76">
        <v>14660312.520000001</v>
      </c>
      <c r="J88" s="76">
        <v>0</v>
      </c>
    </row>
    <row r="89" spans="1:10" x14ac:dyDescent="0.25">
      <c r="A89" s="13" t="s">
        <v>33</v>
      </c>
      <c r="B89" s="5"/>
      <c r="C89" s="29"/>
      <c r="D89" s="14"/>
      <c r="E89" s="76">
        <v>47394490</v>
      </c>
      <c r="F89" s="76">
        <v>33675430.899999999</v>
      </c>
      <c r="G89" s="76">
        <v>20371054.309999999</v>
      </c>
      <c r="H89" s="76">
        <v>17650747.419999991</v>
      </c>
      <c r="I89" s="76">
        <v>17042839.109999992</v>
      </c>
      <c r="J89" s="76">
        <v>14218347</v>
      </c>
    </row>
    <row r="90" spans="1:10" x14ac:dyDescent="0.25">
      <c r="A90" s="13" t="s">
        <v>76</v>
      </c>
      <c r="B90" s="5"/>
      <c r="C90" s="29"/>
      <c r="D90" s="14"/>
      <c r="E90" s="76">
        <v>0</v>
      </c>
      <c r="F90" s="76">
        <v>2514544.25</v>
      </c>
      <c r="G90" s="76">
        <v>1310352.75</v>
      </c>
      <c r="H90" s="76">
        <v>1228454.55</v>
      </c>
      <c r="I90" s="76">
        <v>1018105.2599999999</v>
      </c>
      <c r="J90" s="76">
        <v>0</v>
      </c>
    </row>
    <row r="91" spans="1:10" x14ac:dyDescent="0.25">
      <c r="A91" s="13" t="s">
        <v>77</v>
      </c>
      <c r="B91" s="5"/>
      <c r="C91" s="29"/>
      <c r="D91" s="14"/>
      <c r="E91" s="76">
        <v>0</v>
      </c>
      <c r="F91" s="76">
        <v>3828330.29</v>
      </c>
      <c r="G91" s="76">
        <v>2235873.2599999998</v>
      </c>
      <c r="H91" s="76">
        <v>1935035.12</v>
      </c>
      <c r="I91" s="76">
        <v>1896335.1400000001</v>
      </c>
      <c r="J91" s="76">
        <v>0</v>
      </c>
    </row>
    <row r="92" spans="1:10" ht="15.75" thickBot="1" x14ac:dyDescent="0.3">
      <c r="A92" s="13" t="s">
        <v>91</v>
      </c>
      <c r="B92" s="5"/>
      <c r="C92" s="29"/>
      <c r="D92" s="14"/>
      <c r="E92" s="77">
        <v>0</v>
      </c>
      <c r="F92" s="77">
        <v>601360</v>
      </c>
      <c r="G92" s="77">
        <v>601360</v>
      </c>
      <c r="H92" s="77">
        <v>349816</v>
      </c>
      <c r="I92" s="77">
        <v>342340</v>
      </c>
      <c r="J92" s="77">
        <v>0</v>
      </c>
    </row>
    <row r="93" spans="1:10" ht="15.75" thickTop="1" x14ac:dyDescent="0.25">
      <c r="A93" s="6" t="s">
        <v>26</v>
      </c>
      <c r="B93" s="6"/>
      <c r="C93" s="6"/>
      <c r="D93" s="7"/>
      <c r="E93" s="78">
        <v>1597246388</v>
      </c>
      <c r="F93" s="78">
        <v>1737465898.1500003</v>
      </c>
      <c r="G93" s="78">
        <v>1031532521.4999998</v>
      </c>
      <c r="H93" s="78">
        <v>950607719.92999971</v>
      </c>
      <c r="I93" s="78">
        <v>826007649.17999971</v>
      </c>
      <c r="J93" s="78">
        <v>20105391</v>
      </c>
    </row>
    <row r="94" spans="1:10" x14ac:dyDescent="0.25">
      <c r="A94" s="10" t="s">
        <v>43</v>
      </c>
      <c r="B94" s="9"/>
      <c r="C94" s="30"/>
      <c r="D94" s="31"/>
      <c r="E94" s="79">
        <v>1153856725</v>
      </c>
      <c r="F94" s="79">
        <v>1250911272.95</v>
      </c>
      <c r="G94" s="79">
        <v>729093136.31000006</v>
      </c>
      <c r="H94" s="79">
        <v>670170543.16000032</v>
      </c>
      <c r="I94" s="79">
        <v>583747078.4199996</v>
      </c>
      <c r="J94" s="79">
        <v>20105391</v>
      </c>
    </row>
    <row r="95" spans="1:10" x14ac:dyDescent="0.25">
      <c r="A95" s="13" t="s">
        <v>44</v>
      </c>
      <c r="B95" s="5"/>
      <c r="C95" s="33"/>
      <c r="D95" s="34"/>
      <c r="E95" s="80">
        <v>405982843</v>
      </c>
      <c r="F95" s="80">
        <v>423516925</v>
      </c>
      <c r="G95" s="80">
        <v>276974936.28000003</v>
      </c>
      <c r="H95" s="80">
        <v>256277514.29999998</v>
      </c>
      <c r="I95" s="80">
        <v>220608680.64000005</v>
      </c>
      <c r="J95" s="80">
        <v>0</v>
      </c>
    </row>
    <row r="96" spans="1:10" x14ac:dyDescent="0.25">
      <c r="A96" s="13" t="s">
        <v>45</v>
      </c>
      <c r="B96" s="5"/>
      <c r="C96" s="33"/>
      <c r="D96" s="34"/>
      <c r="E96" s="80">
        <v>37406820</v>
      </c>
      <c r="F96" s="80">
        <v>53406820</v>
      </c>
      <c r="G96" s="80">
        <v>19363040</v>
      </c>
      <c r="H96" s="80">
        <v>19023128</v>
      </c>
      <c r="I96" s="80">
        <v>16944728</v>
      </c>
      <c r="J96" s="80">
        <v>0</v>
      </c>
    </row>
    <row r="97" spans="1:10" x14ac:dyDescent="0.25">
      <c r="A97" s="13" t="s">
        <v>60</v>
      </c>
      <c r="B97" s="5"/>
      <c r="C97" s="33"/>
      <c r="D97" s="34"/>
      <c r="E97" s="80">
        <v>0</v>
      </c>
      <c r="F97" s="80">
        <v>2187357.7600000002</v>
      </c>
      <c r="G97" s="80">
        <v>1513509.1400000001</v>
      </c>
      <c r="H97" s="80">
        <v>1384710.5200000003</v>
      </c>
      <c r="I97" s="80">
        <v>1211863.44</v>
      </c>
      <c r="J97" s="80">
        <v>0</v>
      </c>
    </row>
    <row r="98" spans="1:10" x14ac:dyDescent="0.25">
      <c r="A98" s="13" t="s">
        <v>78</v>
      </c>
      <c r="B98" s="5"/>
      <c r="C98" s="33"/>
      <c r="D98" s="34"/>
      <c r="E98" s="80">
        <v>0</v>
      </c>
      <c r="F98" s="80">
        <v>2514544.25</v>
      </c>
      <c r="G98" s="80">
        <v>1310352.75</v>
      </c>
      <c r="H98" s="80">
        <v>1228454.55</v>
      </c>
      <c r="I98" s="80">
        <v>1018105.2599999999</v>
      </c>
      <c r="J98" s="80">
        <v>0</v>
      </c>
    </row>
    <row r="99" spans="1:10" x14ac:dyDescent="0.25">
      <c r="A99" s="13" t="s">
        <v>79</v>
      </c>
      <c r="B99" s="5"/>
      <c r="C99" s="33"/>
      <c r="D99" s="34"/>
      <c r="E99" s="80">
        <v>0</v>
      </c>
      <c r="F99" s="80">
        <v>3828330.29</v>
      </c>
      <c r="G99" s="80">
        <v>2235873.2599999998</v>
      </c>
      <c r="H99" s="80">
        <v>1935035.12</v>
      </c>
      <c r="I99" s="80">
        <v>1896335.1400000001</v>
      </c>
      <c r="J99" s="80">
        <v>0</v>
      </c>
    </row>
    <row r="100" spans="1:10" ht="15.75" thickBot="1" x14ac:dyDescent="0.3">
      <c r="A100" s="13" t="s">
        <v>88</v>
      </c>
      <c r="B100" s="34"/>
      <c r="C100" s="34"/>
      <c r="D100" s="34"/>
      <c r="E100" s="80">
        <v>0</v>
      </c>
      <c r="F100" s="80">
        <v>1100647.8999999999</v>
      </c>
      <c r="G100" s="80">
        <v>1041673.76</v>
      </c>
      <c r="H100" s="80">
        <v>588334.28</v>
      </c>
      <c r="I100" s="80">
        <v>580858.28</v>
      </c>
      <c r="J100" s="80">
        <v>0</v>
      </c>
    </row>
    <row r="101" spans="1:10" ht="15.75" thickTop="1" x14ac:dyDescent="0.25">
      <c r="A101" s="6" t="s">
        <v>26</v>
      </c>
      <c r="B101" s="6"/>
      <c r="C101" s="6"/>
      <c r="D101" s="7"/>
      <c r="E101" s="81">
        <v>1597246388</v>
      </c>
      <c r="F101" s="81">
        <v>1737465898.1500003</v>
      </c>
      <c r="G101" s="81">
        <v>1031532521.5000001</v>
      </c>
      <c r="H101" s="81">
        <v>950607719.93000019</v>
      </c>
      <c r="I101" s="81">
        <v>826007649.17999971</v>
      </c>
      <c r="J101" s="81">
        <v>20105391</v>
      </c>
    </row>
    <row r="102" spans="1:10" x14ac:dyDescent="0.25">
      <c r="A102" s="16"/>
    </row>
  </sheetData>
  <mergeCells count="9">
    <mergeCell ref="A81:C82"/>
    <mergeCell ref="A79:C79"/>
    <mergeCell ref="A80:C80"/>
    <mergeCell ref="A1:J1"/>
    <mergeCell ref="A2:J2"/>
    <mergeCell ref="A67:C72"/>
    <mergeCell ref="A73:C76"/>
    <mergeCell ref="A77:C77"/>
    <mergeCell ref="A78:C78"/>
  </mergeCells>
  <printOptions horizontalCentered="1"/>
  <pageMargins left="0.15748031496062992" right="0.15748031496062992" top="0.15748031496062992" bottom="0.47244094488188981" header="0.15748031496062992" footer="0.31496062992125984"/>
  <pageSetup paperSize="9" scale="66" fitToHeight="3" orientation="portrait" r:id="rId1"/>
  <headerFooter>
    <oddHeader>&amp;L&amp;"-,Negrito itálico"&amp;9UERJ/DIPLAN&amp;10
http://www.diplan.uerj.br&amp;R&amp;P de &amp;N</oddHeader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showGridLines="0" zoomScaleNormal="100" zoomScaleSheetLayoutView="100" workbookViewId="0">
      <selection sqref="A1:J1"/>
    </sheetView>
  </sheetViews>
  <sheetFormatPr defaultRowHeight="15" x14ac:dyDescent="0.25"/>
  <cols>
    <col min="1" max="1" width="16" bestFit="1" customWidth="1"/>
    <col min="2" max="2" width="33.42578125" customWidth="1"/>
    <col min="3" max="3" width="5.5703125" style="4" customWidth="1"/>
    <col min="4" max="4" width="5.5703125" customWidth="1"/>
    <col min="5" max="10" width="14.5703125" customWidth="1"/>
  </cols>
  <sheetData>
    <row r="1" spans="1:10" x14ac:dyDescent="0.25">
      <c r="A1" s="135" t="s">
        <v>51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 thickBot="1" x14ac:dyDescent="0.3">
      <c r="A2" s="136" t="s">
        <v>92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3.25" thickBot="1" x14ac:dyDescent="0.3">
      <c r="A3" s="1" t="s">
        <v>34</v>
      </c>
      <c r="B3" s="3" t="s">
        <v>0</v>
      </c>
      <c r="C3" s="1" t="s">
        <v>1</v>
      </c>
      <c r="D3" s="2" t="s">
        <v>2</v>
      </c>
      <c r="E3" s="1" t="s">
        <v>27</v>
      </c>
      <c r="F3" s="1" t="s">
        <v>49</v>
      </c>
      <c r="G3" s="1" t="s">
        <v>3</v>
      </c>
      <c r="H3" s="1" t="s">
        <v>4</v>
      </c>
      <c r="I3" s="1" t="s">
        <v>5</v>
      </c>
      <c r="J3" s="1" t="s">
        <v>35</v>
      </c>
    </row>
    <row r="4" spans="1:10" s="51" customFormat="1" x14ac:dyDescent="0.25">
      <c r="A4" s="37" t="s">
        <v>61</v>
      </c>
      <c r="B4" s="38" t="s">
        <v>13</v>
      </c>
      <c r="C4" s="38">
        <v>3390</v>
      </c>
      <c r="D4" s="38">
        <v>100</v>
      </c>
      <c r="E4" s="39">
        <v>38000000</v>
      </c>
      <c r="F4" s="40">
        <v>38000000</v>
      </c>
      <c r="G4" s="40">
        <v>17799023.079999998</v>
      </c>
      <c r="H4" s="40">
        <v>14848316.459999999</v>
      </c>
      <c r="I4" s="40">
        <v>14837505.689999999</v>
      </c>
      <c r="J4" s="41">
        <v>0</v>
      </c>
    </row>
    <row r="5" spans="1:10" s="51" customFormat="1" x14ac:dyDescent="0.25">
      <c r="A5" s="42" t="s">
        <v>61</v>
      </c>
      <c r="B5" s="43" t="s">
        <v>13</v>
      </c>
      <c r="C5" s="38">
        <v>3190</v>
      </c>
      <c r="D5" s="38">
        <v>100</v>
      </c>
      <c r="E5" s="39">
        <v>638667694</v>
      </c>
      <c r="F5" s="40">
        <v>668099352</v>
      </c>
      <c r="G5" s="40">
        <v>322412161.03999996</v>
      </c>
      <c r="H5" s="40">
        <v>247250442.15000001</v>
      </c>
      <c r="I5" s="40">
        <v>247241123.44</v>
      </c>
      <c r="J5" s="41">
        <v>0</v>
      </c>
    </row>
    <row r="6" spans="1:10" s="51" customFormat="1" x14ac:dyDescent="0.25">
      <c r="A6" s="42" t="s">
        <v>61</v>
      </c>
      <c r="B6" s="43" t="s">
        <v>13</v>
      </c>
      <c r="C6" s="38">
        <v>3191</v>
      </c>
      <c r="D6" s="38">
        <v>100</v>
      </c>
      <c r="E6" s="39">
        <v>143788146</v>
      </c>
      <c r="F6" s="40">
        <v>143788146</v>
      </c>
      <c r="G6" s="40">
        <v>58238400.529999994</v>
      </c>
      <c r="H6" s="40">
        <v>49760210.350000001</v>
      </c>
      <c r="I6" s="40">
        <v>16325538.93</v>
      </c>
      <c r="J6" s="41">
        <v>0</v>
      </c>
    </row>
    <row r="7" spans="1:10" s="51" customFormat="1" x14ac:dyDescent="0.25">
      <c r="A7" s="42" t="s">
        <v>61</v>
      </c>
      <c r="B7" s="38" t="s">
        <v>6</v>
      </c>
      <c r="C7" s="38">
        <v>3390</v>
      </c>
      <c r="D7" s="38">
        <v>100</v>
      </c>
      <c r="E7" s="39">
        <v>16763500</v>
      </c>
      <c r="F7" s="40">
        <v>20763500</v>
      </c>
      <c r="G7" s="40">
        <v>7960871.4199999999</v>
      </c>
      <c r="H7" s="40">
        <v>7064681.3999999994</v>
      </c>
      <c r="I7" s="40">
        <v>4811661.17</v>
      </c>
      <c r="J7" s="41">
        <v>0</v>
      </c>
    </row>
    <row r="8" spans="1:10" s="51" customFormat="1" x14ac:dyDescent="0.25">
      <c r="A8" s="42" t="s">
        <v>61</v>
      </c>
      <c r="B8" s="43" t="s">
        <v>6</v>
      </c>
      <c r="C8" s="43">
        <v>3390</v>
      </c>
      <c r="D8" s="44">
        <v>212</v>
      </c>
      <c r="E8" s="45">
        <v>88370</v>
      </c>
      <c r="F8" s="46">
        <v>44185</v>
      </c>
      <c r="G8" s="46">
        <v>4570.6499999999996</v>
      </c>
      <c r="H8" s="46">
        <v>3122.7</v>
      </c>
      <c r="I8" s="46">
        <v>3122.7</v>
      </c>
      <c r="J8" s="47">
        <v>44185</v>
      </c>
    </row>
    <row r="9" spans="1:10" s="51" customFormat="1" x14ac:dyDescent="0.25">
      <c r="A9" s="42" t="s">
        <v>61</v>
      </c>
      <c r="B9" s="43" t="s">
        <v>6</v>
      </c>
      <c r="C9" s="43">
        <v>3390</v>
      </c>
      <c r="D9" s="44">
        <v>230</v>
      </c>
      <c r="E9" s="45">
        <v>4684660</v>
      </c>
      <c r="F9" s="46">
        <v>3279262</v>
      </c>
      <c r="G9" s="46">
        <v>1384992.25</v>
      </c>
      <c r="H9" s="46">
        <v>1260164.0099999998</v>
      </c>
      <c r="I9" s="46">
        <v>1008612.28</v>
      </c>
      <c r="J9" s="47">
        <v>1405398</v>
      </c>
    </row>
    <row r="10" spans="1:10" s="51" customFormat="1" x14ac:dyDescent="0.25">
      <c r="A10" s="42" t="s">
        <v>61</v>
      </c>
      <c r="B10" s="38" t="s">
        <v>7</v>
      </c>
      <c r="C10" s="38">
        <v>3390</v>
      </c>
      <c r="D10" s="38">
        <v>100</v>
      </c>
      <c r="E10" s="39">
        <v>1323000</v>
      </c>
      <c r="F10" s="40">
        <v>1323000</v>
      </c>
      <c r="G10" s="40">
        <v>284488.07999999996</v>
      </c>
      <c r="H10" s="40">
        <v>157360.95000000001</v>
      </c>
      <c r="I10" s="40">
        <v>157360.95000000001</v>
      </c>
      <c r="J10" s="41">
        <v>0</v>
      </c>
    </row>
    <row r="11" spans="1:10" s="51" customFormat="1" x14ac:dyDescent="0.25">
      <c r="A11" s="42" t="s">
        <v>61</v>
      </c>
      <c r="B11" s="43" t="s">
        <v>7</v>
      </c>
      <c r="C11" s="43">
        <v>3390</v>
      </c>
      <c r="D11" s="44">
        <v>230</v>
      </c>
      <c r="E11" s="45">
        <v>5000</v>
      </c>
      <c r="F11" s="46">
        <v>3500</v>
      </c>
      <c r="G11" s="46">
        <v>2500</v>
      </c>
      <c r="H11" s="46">
        <v>525.88</v>
      </c>
      <c r="I11" s="46">
        <v>525.88</v>
      </c>
      <c r="J11" s="47">
        <v>1500</v>
      </c>
    </row>
    <row r="12" spans="1:10" s="51" customFormat="1" x14ac:dyDescent="0.25">
      <c r="A12" s="42" t="s">
        <v>61</v>
      </c>
      <c r="B12" s="38" t="s">
        <v>8</v>
      </c>
      <c r="C12" s="38">
        <v>3390</v>
      </c>
      <c r="D12" s="38">
        <v>100</v>
      </c>
      <c r="E12" s="39">
        <v>67019963</v>
      </c>
      <c r="F12" s="40">
        <v>104903973</v>
      </c>
      <c r="G12" s="40">
        <v>36845771.829999998</v>
      </c>
      <c r="H12" s="40">
        <v>31838713.709999993</v>
      </c>
      <c r="I12" s="40">
        <v>16781012.739999995</v>
      </c>
      <c r="J12" s="41">
        <v>0</v>
      </c>
    </row>
    <row r="13" spans="1:10" s="51" customFormat="1" x14ac:dyDescent="0.25">
      <c r="A13" s="42" t="s">
        <v>61</v>
      </c>
      <c r="B13" s="43" t="s">
        <v>8</v>
      </c>
      <c r="C13" s="38">
        <v>4590</v>
      </c>
      <c r="D13" s="38">
        <v>100</v>
      </c>
      <c r="E13" s="39">
        <v>1000</v>
      </c>
      <c r="F13" s="40">
        <v>1000</v>
      </c>
      <c r="G13" s="40">
        <v>0</v>
      </c>
      <c r="H13" s="40">
        <v>0</v>
      </c>
      <c r="I13" s="40">
        <v>0</v>
      </c>
      <c r="J13" s="41">
        <v>0</v>
      </c>
    </row>
    <row r="14" spans="1:10" s="51" customFormat="1" x14ac:dyDescent="0.25">
      <c r="A14" s="42" t="s">
        <v>61</v>
      </c>
      <c r="B14" s="38" t="s">
        <v>9</v>
      </c>
      <c r="C14" s="38">
        <v>3390</v>
      </c>
      <c r="D14" s="38">
        <v>100</v>
      </c>
      <c r="E14" s="39">
        <v>10625576</v>
      </c>
      <c r="F14" s="40">
        <v>16925576</v>
      </c>
      <c r="G14" s="40">
        <v>11018000</v>
      </c>
      <c r="H14" s="40">
        <v>10308873.24</v>
      </c>
      <c r="I14" s="40">
        <v>10308873.24</v>
      </c>
      <c r="J14" s="41">
        <v>0</v>
      </c>
    </row>
    <row r="15" spans="1:10" s="51" customFormat="1" x14ac:dyDescent="0.25">
      <c r="A15" s="42" t="s">
        <v>61</v>
      </c>
      <c r="B15" s="43" t="s">
        <v>9</v>
      </c>
      <c r="C15" s="43">
        <v>3390</v>
      </c>
      <c r="D15" s="44">
        <v>122</v>
      </c>
      <c r="E15" s="45">
        <v>18039362</v>
      </c>
      <c r="F15" s="46">
        <v>18039362</v>
      </c>
      <c r="G15" s="46">
        <v>7175000</v>
      </c>
      <c r="H15" s="46">
        <v>1408087.1</v>
      </c>
      <c r="I15" s="46">
        <v>1408087.1</v>
      </c>
      <c r="J15" s="47">
        <v>0</v>
      </c>
    </row>
    <row r="16" spans="1:10" s="51" customFormat="1" x14ac:dyDescent="0.25">
      <c r="A16" s="42" t="s">
        <v>61</v>
      </c>
      <c r="B16" s="38" t="s">
        <v>10</v>
      </c>
      <c r="C16" s="38">
        <v>3390</v>
      </c>
      <c r="D16" s="38">
        <v>230</v>
      </c>
      <c r="E16" s="39">
        <v>28972148</v>
      </c>
      <c r="F16" s="40">
        <v>20190503.899999999</v>
      </c>
      <c r="G16" s="40">
        <v>13372497.159999998</v>
      </c>
      <c r="H16" s="40">
        <v>10777199.070000002</v>
      </c>
      <c r="I16" s="40">
        <v>10303231.450000001</v>
      </c>
      <c r="J16" s="41">
        <v>8691644.0999999996</v>
      </c>
    </row>
    <row r="17" spans="1:10" s="51" customFormat="1" x14ac:dyDescent="0.25">
      <c r="A17" s="42" t="s">
        <v>61</v>
      </c>
      <c r="B17" s="43" t="s">
        <v>10</v>
      </c>
      <c r="C17" s="38">
        <v>4490</v>
      </c>
      <c r="D17" s="38">
        <v>230</v>
      </c>
      <c r="E17" s="39">
        <v>3727682</v>
      </c>
      <c r="F17" s="40">
        <v>2609377</v>
      </c>
      <c r="G17" s="40">
        <v>58466.619999999995</v>
      </c>
      <c r="H17" s="40">
        <v>28968</v>
      </c>
      <c r="I17" s="40">
        <v>15218</v>
      </c>
      <c r="J17" s="41">
        <v>1118305</v>
      </c>
    </row>
    <row r="18" spans="1:10" s="51" customFormat="1" x14ac:dyDescent="0.25">
      <c r="A18" s="42" t="s">
        <v>61</v>
      </c>
      <c r="B18" s="43" t="s">
        <v>10</v>
      </c>
      <c r="C18" s="38">
        <v>3391</v>
      </c>
      <c r="D18" s="38">
        <v>230</v>
      </c>
      <c r="E18" s="39">
        <v>10000000</v>
      </c>
      <c r="F18" s="40">
        <v>7000000.0999999996</v>
      </c>
      <c r="G18" s="40">
        <v>0</v>
      </c>
      <c r="H18" s="40">
        <v>0</v>
      </c>
      <c r="I18" s="40">
        <v>0</v>
      </c>
      <c r="J18" s="41">
        <v>2999999.9</v>
      </c>
    </row>
    <row r="19" spans="1:10" s="51" customFormat="1" x14ac:dyDescent="0.25">
      <c r="A19" s="42" t="s">
        <v>61</v>
      </c>
      <c r="B19" s="38" t="s">
        <v>11</v>
      </c>
      <c r="C19" s="38">
        <v>3390</v>
      </c>
      <c r="D19" s="38">
        <v>100</v>
      </c>
      <c r="E19" s="39">
        <v>12645759</v>
      </c>
      <c r="F19" s="40">
        <v>25395759</v>
      </c>
      <c r="G19" s="40">
        <v>21417083.18</v>
      </c>
      <c r="H19" s="40">
        <v>21188578.900000002</v>
      </c>
      <c r="I19" s="40">
        <v>21119196.16</v>
      </c>
      <c r="J19" s="41">
        <v>0</v>
      </c>
    </row>
    <row r="20" spans="1:10" s="51" customFormat="1" x14ac:dyDescent="0.25">
      <c r="A20" s="42" t="s">
        <v>61</v>
      </c>
      <c r="B20" s="43" t="s">
        <v>11</v>
      </c>
      <c r="C20" s="43">
        <v>3390</v>
      </c>
      <c r="D20" s="44">
        <v>122</v>
      </c>
      <c r="E20" s="45">
        <v>51954210</v>
      </c>
      <c r="F20" s="46">
        <v>51954210</v>
      </c>
      <c r="G20" s="46">
        <v>5957593.7599999998</v>
      </c>
      <c r="H20" s="46">
        <v>1188516.98</v>
      </c>
      <c r="I20" s="46">
        <v>281100.32</v>
      </c>
      <c r="J20" s="47">
        <v>0</v>
      </c>
    </row>
    <row r="21" spans="1:10" s="51" customFormat="1" x14ac:dyDescent="0.25">
      <c r="A21" s="42" t="s">
        <v>61</v>
      </c>
      <c r="B21" s="38" t="s">
        <v>12</v>
      </c>
      <c r="C21" s="38">
        <v>3390</v>
      </c>
      <c r="D21" s="38">
        <v>100</v>
      </c>
      <c r="E21" s="39">
        <v>16532672</v>
      </c>
      <c r="F21" s="40">
        <v>16532672</v>
      </c>
      <c r="G21" s="40">
        <v>3726882.69</v>
      </c>
      <c r="H21" s="40">
        <v>3123859.53</v>
      </c>
      <c r="I21" s="40">
        <v>2453244.1800000002</v>
      </c>
      <c r="J21" s="41">
        <v>0</v>
      </c>
    </row>
    <row r="22" spans="1:10" s="51" customFormat="1" x14ac:dyDescent="0.25">
      <c r="A22" s="42" t="s">
        <v>61</v>
      </c>
      <c r="B22" s="38" t="s">
        <v>14</v>
      </c>
      <c r="C22" s="38">
        <v>4490</v>
      </c>
      <c r="D22" s="38">
        <v>100</v>
      </c>
      <c r="E22" s="39">
        <v>100000</v>
      </c>
      <c r="F22" s="40">
        <v>100000</v>
      </c>
      <c r="G22" s="40">
        <v>0</v>
      </c>
      <c r="H22" s="40">
        <v>0</v>
      </c>
      <c r="I22" s="40">
        <v>0</v>
      </c>
      <c r="J22" s="41">
        <v>0</v>
      </c>
    </row>
    <row r="23" spans="1:10" s="51" customFormat="1" x14ac:dyDescent="0.25">
      <c r="A23" s="42" t="s">
        <v>61</v>
      </c>
      <c r="B23" s="43" t="s">
        <v>14</v>
      </c>
      <c r="C23" s="43">
        <v>4490</v>
      </c>
      <c r="D23" s="44">
        <v>101</v>
      </c>
      <c r="E23" s="45">
        <v>150000</v>
      </c>
      <c r="F23" s="46">
        <v>0</v>
      </c>
      <c r="G23" s="46">
        <v>0</v>
      </c>
      <c r="H23" s="46">
        <v>0</v>
      </c>
      <c r="I23" s="46">
        <v>0</v>
      </c>
      <c r="J23" s="47">
        <v>0</v>
      </c>
    </row>
    <row r="24" spans="1:10" s="51" customFormat="1" x14ac:dyDescent="0.25">
      <c r="A24" s="42" t="s">
        <v>61</v>
      </c>
      <c r="B24" s="38" t="s">
        <v>15</v>
      </c>
      <c r="C24" s="38">
        <v>4490</v>
      </c>
      <c r="D24" s="38">
        <v>100</v>
      </c>
      <c r="E24" s="39">
        <v>10100000</v>
      </c>
      <c r="F24" s="40">
        <v>10100000</v>
      </c>
      <c r="G24" s="40">
        <v>2557150</v>
      </c>
      <c r="H24" s="40">
        <v>660000</v>
      </c>
      <c r="I24" s="40">
        <v>0</v>
      </c>
      <c r="J24" s="41">
        <v>0</v>
      </c>
    </row>
    <row r="25" spans="1:10" s="51" customFormat="1" x14ac:dyDescent="0.25">
      <c r="A25" s="42" t="s">
        <v>61</v>
      </c>
      <c r="B25" s="38" t="s">
        <v>16</v>
      </c>
      <c r="C25" s="38">
        <v>4490</v>
      </c>
      <c r="D25" s="38">
        <v>100</v>
      </c>
      <c r="E25" s="39">
        <v>1506820</v>
      </c>
      <c r="F25" s="40">
        <v>1506820</v>
      </c>
      <c r="G25" s="40">
        <v>0</v>
      </c>
      <c r="H25" s="40">
        <v>0</v>
      </c>
      <c r="I25" s="40">
        <v>0</v>
      </c>
      <c r="J25" s="41">
        <v>0</v>
      </c>
    </row>
    <row r="26" spans="1:10" s="51" customFormat="1" x14ac:dyDescent="0.25">
      <c r="A26" s="42" t="s">
        <v>61</v>
      </c>
      <c r="B26" s="43" t="s">
        <v>16</v>
      </c>
      <c r="C26" s="43">
        <v>4490</v>
      </c>
      <c r="D26" s="44">
        <v>101</v>
      </c>
      <c r="E26" s="45">
        <v>300000</v>
      </c>
      <c r="F26" s="46">
        <v>0</v>
      </c>
      <c r="G26" s="46">
        <v>0</v>
      </c>
      <c r="H26" s="46">
        <v>0</v>
      </c>
      <c r="I26" s="46">
        <v>0</v>
      </c>
      <c r="J26" s="47">
        <v>0</v>
      </c>
    </row>
    <row r="27" spans="1:10" s="51" customFormat="1" x14ac:dyDescent="0.25">
      <c r="A27" s="42" t="s">
        <v>61</v>
      </c>
      <c r="B27" s="38" t="s">
        <v>17</v>
      </c>
      <c r="C27" s="38">
        <v>3390</v>
      </c>
      <c r="D27" s="38">
        <v>100</v>
      </c>
      <c r="E27" s="39">
        <v>1586820</v>
      </c>
      <c r="F27" s="40">
        <v>1586820</v>
      </c>
      <c r="G27" s="40">
        <v>0</v>
      </c>
      <c r="H27" s="40">
        <v>0</v>
      </c>
      <c r="I27" s="40">
        <v>0</v>
      </c>
      <c r="J27" s="41">
        <v>0</v>
      </c>
    </row>
    <row r="28" spans="1:10" s="51" customFormat="1" x14ac:dyDescent="0.25">
      <c r="A28" s="42" t="s">
        <v>61</v>
      </c>
      <c r="B28" s="43" t="s">
        <v>17</v>
      </c>
      <c r="C28" s="43">
        <v>3390</v>
      </c>
      <c r="D28" s="44">
        <v>212</v>
      </c>
      <c r="E28" s="45">
        <v>7455199</v>
      </c>
      <c r="F28" s="46">
        <v>21651516</v>
      </c>
      <c r="G28" s="46">
        <v>16961554.300000001</v>
      </c>
      <c r="H28" s="46">
        <v>16860274.120000001</v>
      </c>
      <c r="I28" s="46">
        <v>16851301.370000001</v>
      </c>
      <c r="J28" s="47">
        <v>3727600</v>
      </c>
    </row>
    <row r="29" spans="1:10" s="51" customFormat="1" x14ac:dyDescent="0.25">
      <c r="A29" s="42" t="s">
        <v>61</v>
      </c>
      <c r="B29" s="43" t="s">
        <v>17</v>
      </c>
      <c r="C29" s="38">
        <v>4490</v>
      </c>
      <c r="D29" s="38">
        <v>212</v>
      </c>
      <c r="E29" s="39">
        <v>4230517</v>
      </c>
      <c r="F29" s="40">
        <v>3515258</v>
      </c>
      <c r="G29" s="40">
        <v>560127.19999999995</v>
      </c>
      <c r="H29" s="40">
        <v>74448.13</v>
      </c>
      <c r="I29" s="40">
        <v>56732.130000000005</v>
      </c>
      <c r="J29" s="41">
        <v>2115259</v>
      </c>
    </row>
    <row r="30" spans="1:10" s="51" customFormat="1" x14ac:dyDescent="0.25">
      <c r="A30" s="42" t="s">
        <v>61</v>
      </c>
      <c r="B30" s="38" t="s">
        <v>18</v>
      </c>
      <c r="C30" s="38">
        <v>3390</v>
      </c>
      <c r="D30" s="38">
        <v>101</v>
      </c>
      <c r="E30" s="39">
        <v>250000</v>
      </c>
      <c r="F30" s="40">
        <v>0</v>
      </c>
      <c r="G30" s="40">
        <v>0</v>
      </c>
      <c r="H30" s="40">
        <v>0</v>
      </c>
      <c r="I30" s="40">
        <v>0</v>
      </c>
      <c r="J30" s="41">
        <v>0</v>
      </c>
    </row>
    <row r="31" spans="1:10" s="51" customFormat="1" x14ac:dyDescent="0.25">
      <c r="A31" s="42" t="s">
        <v>61</v>
      </c>
      <c r="B31" s="43" t="s">
        <v>18</v>
      </c>
      <c r="C31" s="43">
        <v>3390</v>
      </c>
      <c r="D31" s="44">
        <v>225</v>
      </c>
      <c r="E31" s="45">
        <v>38420000</v>
      </c>
      <c r="F31" s="46">
        <v>45253547.950000003</v>
      </c>
      <c r="G31" s="46">
        <v>15111722.190000001</v>
      </c>
      <c r="H31" s="46">
        <v>6773897.1999999993</v>
      </c>
      <c r="I31" s="46">
        <v>6578057.419999999</v>
      </c>
      <c r="J31" s="47">
        <v>0</v>
      </c>
    </row>
    <row r="32" spans="1:10" s="51" customFormat="1" x14ac:dyDescent="0.25">
      <c r="A32" s="42" t="s">
        <v>61</v>
      </c>
      <c r="B32" s="43" t="s">
        <v>18</v>
      </c>
      <c r="C32" s="38">
        <v>4490</v>
      </c>
      <c r="D32" s="38">
        <v>225</v>
      </c>
      <c r="E32" s="39">
        <v>5000000</v>
      </c>
      <c r="F32" s="40">
        <v>5000000</v>
      </c>
      <c r="G32" s="40">
        <v>819434</v>
      </c>
      <c r="H32" s="40">
        <v>61660</v>
      </c>
      <c r="I32" s="40">
        <v>61660</v>
      </c>
      <c r="J32" s="41">
        <v>0</v>
      </c>
    </row>
    <row r="33" spans="1:10" s="51" customFormat="1" x14ac:dyDescent="0.25">
      <c r="A33" s="42" t="s">
        <v>61</v>
      </c>
      <c r="B33" s="38" t="s">
        <v>19</v>
      </c>
      <c r="C33" s="38">
        <v>3390</v>
      </c>
      <c r="D33" s="38">
        <v>100</v>
      </c>
      <c r="E33" s="39">
        <v>4971379</v>
      </c>
      <c r="F33" s="40">
        <v>4971379</v>
      </c>
      <c r="G33" s="40">
        <v>1452496.98</v>
      </c>
      <c r="H33" s="40">
        <v>1442515.5899999999</v>
      </c>
      <c r="I33" s="40">
        <v>292276.15999999997</v>
      </c>
      <c r="J33" s="41">
        <v>0</v>
      </c>
    </row>
    <row r="34" spans="1:10" s="51" customFormat="1" x14ac:dyDescent="0.25">
      <c r="A34" s="42" t="s">
        <v>61</v>
      </c>
      <c r="B34" s="43" t="s">
        <v>19</v>
      </c>
      <c r="C34" s="43">
        <v>3390</v>
      </c>
      <c r="D34" s="44">
        <v>122</v>
      </c>
      <c r="E34" s="45">
        <v>16837248</v>
      </c>
      <c r="F34" s="46">
        <v>16837248</v>
      </c>
      <c r="G34" s="46">
        <v>3891808.16</v>
      </c>
      <c r="H34" s="46">
        <v>3202567.17</v>
      </c>
      <c r="I34" s="46">
        <v>0</v>
      </c>
      <c r="J34" s="47">
        <v>0</v>
      </c>
    </row>
    <row r="35" spans="1:10" s="51" customFormat="1" x14ac:dyDescent="0.25">
      <c r="A35" s="42" t="s">
        <v>61</v>
      </c>
      <c r="B35" s="43" t="s">
        <v>19</v>
      </c>
      <c r="C35" s="43">
        <v>3390</v>
      </c>
      <c r="D35" s="44">
        <v>230</v>
      </c>
      <c r="E35" s="45">
        <v>5000</v>
      </c>
      <c r="F35" s="46">
        <v>93500</v>
      </c>
      <c r="G35" s="46">
        <v>12427.05</v>
      </c>
      <c r="H35" s="46">
        <v>11466.619999999999</v>
      </c>
      <c r="I35" s="46">
        <v>11466.619999999999</v>
      </c>
      <c r="J35" s="47">
        <v>1500</v>
      </c>
    </row>
    <row r="36" spans="1:10" s="51" customFormat="1" x14ac:dyDescent="0.25">
      <c r="A36" s="42" t="s">
        <v>61</v>
      </c>
      <c r="B36" s="38" t="s">
        <v>47</v>
      </c>
      <c r="C36" s="38">
        <v>3220</v>
      </c>
      <c r="D36" s="38">
        <v>100</v>
      </c>
      <c r="E36" s="39">
        <v>2500</v>
      </c>
      <c r="F36" s="40">
        <v>2500</v>
      </c>
      <c r="G36" s="40">
        <v>0</v>
      </c>
      <c r="H36" s="40">
        <v>0</v>
      </c>
      <c r="I36" s="40">
        <v>0</v>
      </c>
      <c r="J36" s="41">
        <v>0</v>
      </c>
    </row>
    <row r="37" spans="1:10" s="51" customFormat="1" x14ac:dyDescent="0.25">
      <c r="A37" s="42" t="s">
        <v>61</v>
      </c>
      <c r="B37" s="43" t="s">
        <v>47</v>
      </c>
      <c r="C37" s="38">
        <v>4620</v>
      </c>
      <c r="D37" s="38">
        <v>100</v>
      </c>
      <c r="E37" s="39">
        <v>2500</v>
      </c>
      <c r="F37" s="40">
        <v>2500</v>
      </c>
      <c r="G37" s="40">
        <v>0</v>
      </c>
      <c r="H37" s="40">
        <v>0</v>
      </c>
      <c r="I37" s="40">
        <v>0</v>
      </c>
      <c r="J37" s="41">
        <v>0</v>
      </c>
    </row>
    <row r="38" spans="1:10" s="51" customFormat="1" x14ac:dyDescent="0.25">
      <c r="A38" s="42" t="s">
        <v>61</v>
      </c>
      <c r="B38" s="38" t="s">
        <v>48</v>
      </c>
      <c r="C38" s="38">
        <v>3390</v>
      </c>
      <c r="D38" s="38">
        <v>100</v>
      </c>
      <c r="E38" s="39">
        <v>100000</v>
      </c>
      <c r="F38" s="40">
        <v>100000</v>
      </c>
      <c r="G38" s="40">
        <v>0</v>
      </c>
      <c r="H38" s="40">
        <v>0</v>
      </c>
      <c r="I38" s="40">
        <v>0</v>
      </c>
      <c r="J38" s="41">
        <v>0</v>
      </c>
    </row>
    <row r="39" spans="1:10" s="51" customFormat="1" x14ac:dyDescent="0.25">
      <c r="A39" s="37" t="s">
        <v>62</v>
      </c>
      <c r="B39" s="38" t="s">
        <v>20</v>
      </c>
      <c r="C39" s="38">
        <v>3390</v>
      </c>
      <c r="D39" s="38">
        <v>100</v>
      </c>
      <c r="E39" s="39">
        <v>23561370</v>
      </c>
      <c r="F39" s="40">
        <v>23561370</v>
      </c>
      <c r="G39" s="40">
        <v>9875756.0000000019</v>
      </c>
      <c r="H39" s="40">
        <v>8379807.8200000012</v>
      </c>
      <c r="I39" s="40">
        <v>7954517.6400000015</v>
      </c>
      <c r="J39" s="41">
        <v>0</v>
      </c>
    </row>
    <row r="40" spans="1:10" s="51" customFormat="1" x14ac:dyDescent="0.25">
      <c r="A40" s="42" t="s">
        <v>62</v>
      </c>
      <c r="B40" s="43" t="s">
        <v>20</v>
      </c>
      <c r="C40" s="38">
        <v>3190</v>
      </c>
      <c r="D40" s="38">
        <v>100</v>
      </c>
      <c r="E40" s="39">
        <v>118161352</v>
      </c>
      <c r="F40" s="40">
        <v>118161352</v>
      </c>
      <c r="G40" s="40">
        <v>110680381.52</v>
      </c>
      <c r="H40" s="40">
        <v>84420656.960000008</v>
      </c>
      <c r="I40" s="40">
        <v>84420656.960000008</v>
      </c>
      <c r="J40" s="41">
        <v>0</v>
      </c>
    </row>
    <row r="41" spans="1:10" s="51" customFormat="1" x14ac:dyDescent="0.25">
      <c r="A41" s="42" t="s">
        <v>62</v>
      </c>
      <c r="B41" s="43" t="s">
        <v>20</v>
      </c>
      <c r="C41" s="43">
        <v>3190</v>
      </c>
      <c r="D41" s="44">
        <v>122</v>
      </c>
      <c r="E41" s="45">
        <v>98700832</v>
      </c>
      <c r="F41" s="46">
        <v>98700832</v>
      </c>
      <c r="G41" s="46">
        <v>13</v>
      </c>
      <c r="H41" s="46">
        <v>0</v>
      </c>
      <c r="I41" s="46">
        <v>0</v>
      </c>
      <c r="J41" s="47">
        <v>0</v>
      </c>
    </row>
    <row r="42" spans="1:10" s="51" customFormat="1" x14ac:dyDescent="0.25">
      <c r="A42" s="42" t="s">
        <v>62</v>
      </c>
      <c r="B42" s="43" t="s">
        <v>20</v>
      </c>
      <c r="C42" s="38">
        <v>3191</v>
      </c>
      <c r="D42" s="38">
        <v>100</v>
      </c>
      <c r="E42" s="39">
        <v>68561411</v>
      </c>
      <c r="F42" s="40">
        <v>68561411</v>
      </c>
      <c r="G42" s="40">
        <v>21466556.120000001</v>
      </c>
      <c r="H42" s="40">
        <v>17439850.759999998</v>
      </c>
      <c r="I42" s="40">
        <v>5312978.84</v>
      </c>
      <c r="J42" s="41">
        <v>0</v>
      </c>
    </row>
    <row r="43" spans="1:10" s="51" customFormat="1" x14ac:dyDescent="0.25">
      <c r="A43" s="42" t="s">
        <v>62</v>
      </c>
      <c r="B43" s="38" t="s">
        <v>21</v>
      </c>
      <c r="C43" s="38">
        <v>3390</v>
      </c>
      <c r="D43" s="38">
        <v>100</v>
      </c>
      <c r="E43" s="39">
        <v>11738304</v>
      </c>
      <c r="F43" s="40">
        <v>11738304</v>
      </c>
      <c r="G43" s="40">
        <v>3934529.49</v>
      </c>
      <c r="H43" s="40">
        <v>3354182.72</v>
      </c>
      <c r="I43" s="40">
        <v>55265.36</v>
      </c>
      <c r="J43" s="41">
        <v>0</v>
      </c>
    </row>
    <row r="44" spans="1:10" s="51" customFormat="1" x14ac:dyDescent="0.25">
      <c r="A44" s="42" t="s">
        <v>62</v>
      </c>
      <c r="B44" s="43" t="s">
        <v>21</v>
      </c>
      <c r="C44" s="43">
        <v>3390</v>
      </c>
      <c r="D44" s="44">
        <v>101</v>
      </c>
      <c r="E44" s="45">
        <v>850893</v>
      </c>
      <c r="F44" s="46">
        <v>0</v>
      </c>
      <c r="G44" s="46">
        <v>0</v>
      </c>
      <c r="H44" s="46">
        <v>0</v>
      </c>
      <c r="I44" s="46">
        <v>0</v>
      </c>
      <c r="J44" s="47">
        <v>0</v>
      </c>
    </row>
    <row r="45" spans="1:10" s="51" customFormat="1" x14ac:dyDescent="0.25">
      <c r="A45" s="42" t="s">
        <v>62</v>
      </c>
      <c r="B45" s="43" t="s">
        <v>21</v>
      </c>
      <c r="C45" s="43">
        <v>3390</v>
      </c>
      <c r="D45" s="44">
        <v>122</v>
      </c>
      <c r="E45" s="45">
        <v>84408681</v>
      </c>
      <c r="F45" s="46">
        <v>84408681</v>
      </c>
      <c r="G45" s="46">
        <v>42089749.519999996</v>
      </c>
      <c r="H45" s="46">
        <v>38795805.979999997</v>
      </c>
      <c r="I45" s="46">
        <v>28169513.72000001</v>
      </c>
      <c r="J45" s="47">
        <v>0</v>
      </c>
    </row>
    <row r="46" spans="1:10" s="51" customFormat="1" x14ac:dyDescent="0.25">
      <c r="A46" s="37" t="s">
        <v>63</v>
      </c>
      <c r="B46" s="38" t="s">
        <v>25</v>
      </c>
      <c r="C46" s="38">
        <v>3390</v>
      </c>
      <c r="D46" s="38">
        <v>100</v>
      </c>
      <c r="E46" s="39">
        <v>37406820</v>
      </c>
      <c r="F46" s="40">
        <v>37406820</v>
      </c>
      <c r="G46" s="40">
        <v>12225601.33</v>
      </c>
      <c r="H46" s="40">
        <v>12225528</v>
      </c>
      <c r="I46" s="40">
        <v>11740948</v>
      </c>
      <c r="J46" s="41">
        <v>0</v>
      </c>
    </row>
    <row r="47" spans="1:10" s="51" customFormat="1" x14ac:dyDescent="0.25">
      <c r="A47" s="37" t="s">
        <v>62</v>
      </c>
      <c r="B47" s="38" t="s">
        <v>22</v>
      </c>
      <c r="C47" s="38">
        <v>3390</v>
      </c>
      <c r="D47" s="38">
        <v>100</v>
      </c>
      <c r="E47" s="39">
        <v>0</v>
      </c>
      <c r="F47" s="40">
        <v>5364013.33</v>
      </c>
      <c r="G47" s="40">
        <v>3972404.25</v>
      </c>
      <c r="H47" s="40">
        <v>3072905.85</v>
      </c>
      <c r="I47" s="40">
        <v>2477169.8600000003</v>
      </c>
      <c r="J47" s="41">
        <v>0</v>
      </c>
    </row>
    <row r="48" spans="1:10" s="51" customFormat="1" x14ac:dyDescent="0.25">
      <c r="A48" s="42" t="s">
        <v>62</v>
      </c>
      <c r="B48" s="38" t="s">
        <v>23</v>
      </c>
      <c r="C48" s="38">
        <v>3390</v>
      </c>
      <c r="D48" s="38">
        <v>100</v>
      </c>
      <c r="E48" s="39">
        <v>0</v>
      </c>
      <c r="F48" s="40">
        <v>1050000</v>
      </c>
      <c r="G48" s="40">
        <v>912491.6</v>
      </c>
      <c r="H48" s="40">
        <v>882967.6</v>
      </c>
      <c r="I48" s="40">
        <v>705462.69</v>
      </c>
      <c r="J48" s="41">
        <v>0</v>
      </c>
    </row>
    <row r="49" spans="1:10" s="51" customFormat="1" x14ac:dyDescent="0.25">
      <c r="A49" s="42" t="s">
        <v>62</v>
      </c>
      <c r="B49" s="38" t="s">
        <v>24</v>
      </c>
      <c r="C49" s="38">
        <v>3390</v>
      </c>
      <c r="D49" s="38">
        <v>100</v>
      </c>
      <c r="E49" s="39">
        <v>0</v>
      </c>
      <c r="F49" s="40">
        <v>3364725</v>
      </c>
      <c r="G49" s="40">
        <v>2974657.05</v>
      </c>
      <c r="H49" s="40">
        <v>2737104.6</v>
      </c>
      <c r="I49" s="40">
        <v>2130717.5300000003</v>
      </c>
      <c r="J49" s="41">
        <v>0</v>
      </c>
    </row>
    <row r="50" spans="1:10" s="51" customFormat="1" x14ac:dyDescent="0.25">
      <c r="A50" s="42" t="s">
        <v>62</v>
      </c>
      <c r="B50" s="38" t="s">
        <v>46</v>
      </c>
      <c r="C50" s="38">
        <v>3390</v>
      </c>
      <c r="D50" s="38">
        <v>225</v>
      </c>
      <c r="E50" s="39">
        <v>0</v>
      </c>
      <c r="F50" s="40">
        <v>1350000</v>
      </c>
      <c r="G50" s="40">
        <v>496122.16000000009</v>
      </c>
      <c r="H50" s="40">
        <v>370355.43000000005</v>
      </c>
      <c r="I50" s="40">
        <v>317655.43000000005</v>
      </c>
      <c r="J50" s="41">
        <v>0</v>
      </c>
    </row>
    <row r="51" spans="1:10" s="51" customFormat="1" x14ac:dyDescent="0.25">
      <c r="A51" s="42" t="s">
        <v>62</v>
      </c>
      <c r="B51" s="38" t="s">
        <v>56</v>
      </c>
      <c r="C51" s="38">
        <v>3390</v>
      </c>
      <c r="D51" s="38">
        <v>100</v>
      </c>
      <c r="E51" s="39">
        <v>0</v>
      </c>
      <c r="F51" s="40">
        <v>2100000</v>
      </c>
      <c r="G51" s="40">
        <v>1793331.4</v>
      </c>
      <c r="H51" s="40">
        <v>1619006.5</v>
      </c>
      <c r="I51" s="40">
        <v>1270269.94</v>
      </c>
      <c r="J51" s="41">
        <v>0</v>
      </c>
    </row>
    <row r="52" spans="1:10" s="51" customFormat="1" x14ac:dyDescent="0.25">
      <c r="A52" s="37" t="s">
        <v>64</v>
      </c>
      <c r="B52" s="38" t="s">
        <v>58</v>
      </c>
      <c r="C52" s="38">
        <v>3390</v>
      </c>
      <c r="D52" s="38">
        <v>100</v>
      </c>
      <c r="E52" s="39">
        <v>0</v>
      </c>
      <c r="F52" s="40">
        <v>1300000</v>
      </c>
      <c r="G52" s="40">
        <v>982006.1100000001</v>
      </c>
      <c r="H52" s="40">
        <v>337774.23</v>
      </c>
      <c r="I52" s="40">
        <v>309369.09000000003</v>
      </c>
      <c r="J52" s="41">
        <v>0</v>
      </c>
    </row>
    <row r="53" spans="1:10" s="51" customFormat="1" x14ac:dyDescent="0.25">
      <c r="A53" s="42" t="s">
        <v>64</v>
      </c>
      <c r="B53" s="38" t="s">
        <v>65</v>
      </c>
      <c r="C53" s="38">
        <v>3390</v>
      </c>
      <c r="D53" s="38">
        <v>100</v>
      </c>
      <c r="E53" s="39">
        <v>0</v>
      </c>
      <c r="F53" s="40">
        <v>866264</v>
      </c>
      <c r="G53" s="40">
        <v>531503.03</v>
      </c>
      <c r="H53" s="40">
        <v>531503.03</v>
      </c>
      <c r="I53" s="40">
        <v>501438.44</v>
      </c>
      <c r="J53" s="41">
        <v>0</v>
      </c>
    </row>
    <row r="54" spans="1:10" s="51" customFormat="1" x14ac:dyDescent="0.25">
      <c r="A54" s="37" t="s">
        <v>66</v>
      </c>
      <c r="B54" s="38" t="s">
        <v>67</v>
      </c>
      <c r="C54" s="38">
        <v>4490</v>
      </c>
      <c r="D54" s="38">
        <v>111</v>
      </c>
      <c r="E54" s="39">
        <v>0</v>
      </c>
      <c r="F54" s="40">
        <v>2514544.25</v>
      </c>
      <c r="G54" s="40">
        <v>711588.36999999988</v>
      </c>
      <c r="H54" s="40">
        <v>593179.64999999991</v>
      </c>
      <c r="I54" s="40">
        <v>593179.64999999991</v>
      </c>
      <c r="J54" s="41">
        <v>0</v>
      </c>
    </row>
    <row r="55" spans="1:10" s="51" customFormat="1" x14ac:dyDescent="0.25">
      <c r="A55" s="37" t="s">
        <v>68</v>
      </c>
      <c r="B55" s="38" t="s">
        <v>69</v>
      </c>
      <c r="C55" s="38">
        <v>3390</v>
      </c>
      <c r="D55" s="38">
        <v>224</v>
      </c>
      <c r="E55" s="39">
        <v>0</v>
      </c>
      <c r="F55" s="40">
        <v>466671.63999999996</v>
      </c>
      <c r="G55" s="40">
        <v>432513.1</v>
      </c>
      <c r="H55" s="40">
        <v>430521.15</v>
      </c>
      <c r="I55" s="40">
        <v>430521.15</v>
      </c>
      <c r="J55" s="41">
        <v>0</v>
      </c>
    </row>
    <row r="56" spans="1:10" s="51" customFormat="1" x14ac:dyDescent="0.25">
      <c r="A56" s="42" t="s">
        <v>68</v>
      </c>
      <c r="B56" s="38" t="s">
        <v>70</v>
      </c>
      <c r="C56" s="38">
        <v>3390</v>
      </c>
      <c r="D56" s="38">
        <v>224</v>
      </c>
      <c r="E56" s="39">
        <v>0</v>
      </c>
      <c r="F56" s="40">
        <v>521722.84</v>
      </c>
      <c r="G56" s="40">
        <v>496325.86000000004</v>
      </c>
      <c r="H56" s="40">
        <v>484201.72000000003</v>
      </c>
      <c r="I56" s="40">
        <v>484201.72000000003</v>
      </c>
      <c r="J56" s="41">
        <v>0</v>
      </c>
    </row>
    <row r="57" spans="1:10" s="51" customFormat="1" x14ac:dyDescent="0.25">
      <c r="A57" s="42" t="s">
        <v>68</v>
      </c>
      <c r="B57" s="38" t="s">
        <v>71</v>
      </c>
      <c r="C57" s="38">
        <v>3390</v>
      </c>
      <c r="D57" s="38">
        <v>224</v>
      </c>
      <c r="E57" s="39">
        <v>0</v>
      </c>
      <c r="F57" s="40">
        <v>1460093.75</v>
      </c>
      <c r="G57" s="40">
        <v>412885.70999999996</v>
      </c>
      <c r="H57" s="40">
        <v>311544.24999999994</v>
      </c>
      <c r="I57" s="40">
        <v>296168.34999999998</v>
      </c>
      <c r="J57" s="41">
        <v>0</v>
      </c>
    </row>
    <row r="58" spans="1:10" s="51" customFormat="1" x14ac:dyDescent="0.25">
      <c r="A58" s="42" t="s">
        <v>68</v>
      </c>
      <c r="B58" s="38" t="s">
        <v>72</v>
      </c>
      <c r="C58" s="38">
        <v>3390</v>
      </c>
      <c r="D58" s="38">
        <v>224</v>
      </c>
      <c r="E58" s="39">
        <v>0</v>
      </c>
      <c r="F58" s="40">
        <v>762610.38</v>
      </c>
      <c r="G58" s="40">
        <v>121087.36</v>
      </c>
      <c r="H58" s="40">
        <v>121087.36</v>
      </c>
      <c r="I58" s="40">
        <v>120287.36</v>
      </c>
      <c r="J58" s="41">
        <v>0</v>
      </c>
    </row>
    <row r="59" spans="1:10" s="51" customFormat="1" x14ac:dyDescent="0.25">
      <c r="A59" s="37" t="s">
        <v>82</v>
      </c>
      <c r="B59" s="38" t="s">
        <v>83</v>
      </c>
      <c r="C59" s="38">
        <v>3390</v>
      </c>
      <c r="D59" s="38">
        <v>230</v>
      </c>
      <c r="E59" s="39">
        <v>0</v>
      </c>
      <c r="F59" s="40">
        <v>451287.9</v>
      </c>
      <c r="G59" s="40">
        <v>414317.76</v>
      </c>
      <c r="H59" s="40">
        <v>208438.09</v>
      </c>
      <c r="I59" s="40">
        <v>177916.62</v>
      </c>
      <c r="J59" s="41">
        <v>0</v>
      </c>
    </row>
    <row r="60" spans="1:10" s="51" customFormat="1" x14ac:dyDescent="0.25">
      <c r="A60" s="42" t="s">
        <v>82</v>
      </c>
      <c r="B60" s="43" t="s">
        <v>83</v>
      </c>
      <c r="C60" s="38">
        <v>4490</v>
      </c>
      <c r="D60" s="38">
        <v>230</v>
      </c>
      <c r="E60" s="39">
        <v>0</v>
      </c>
      <c r="F60" s="40">
        <v>48000</v>
      </c>
      <c r="G60" s="40">
        <v>0</v>
      </c>
      <c r="H60" s="40">
        <v>0</v>
      </c>
      <c r="I60" s="40">
        <v>0</v>
      </c>
      <c r="J60" s="41">
        <v>0</v>
      </c>
    </row>
    <row r="61" spans="1:10" ht="15.75" thickBot="1" x14ac:dyDescent="0.3">
      <c r="A61" s="42" t="s">
        <v>82</v>
      </c>
      <c r="B61" s="38" t="s">
        <v>90</v>
      </c>
      <c r="C61" s="38">
        <v>3390</v>
      </c>
      <c r="D61" s="38">
        <v>232</v>
      </c>
      <c r="E61" s="39">
        <v>0</v>
      </c>
      <c r="F61" s="40">
        <v>601360</v>
      </c>
      <c r="G61" s="40">
        <v>227664</v>
      </c>
      <c r="H61" s="40">
        <v>227664</v>
      </c>
      <c r="I61" s="40">
        <v>198091.76</v>
      </c>
      <c r="J61" s="41">
        <v>0</v>
      </c>
    </row>
    <row r="62" spans="1:10" ht="15.75" thickTop="1" x14ac:dyDescent="0.25">
      <c r="A62" s="6" t="s">
        <v>26</v>
      </c>
      <c r="B62" s="6"/>
      <c r="C62" s="6"/>
      <c r="D62" s="7"/>
      <c r="E62" s="8">
        <v>1597246388</v>
      </c>
      <c r="F62" s="8">
        <v>1714334530.0400002</v>
      </c>
      <c r="G62" s="8">
        <v>763776506.90999985</v>
      </c>
      <c r="H62" s="8">
        <v>605838534.96000004</v>
      </c>
      <c r="I62" s="8">
        <v>518573238.04000008</v>
      </c>
      <c r="J62" s="8">
        <v>20105391</v>
      </c>
    </row>
    <row r="63" spans="1:10" x14ac:dyDescent="0.25">
      <c r="A63" s="129" t="s">
        <v>84</v>
      </c>
      <c r="B63" s="130"/>
      <c r="C63" s="131"/>
      <c r="D63" s="86">
        <v>100</v>
      </c>
      <c r="E63" s="39">
        <v>963737329</v>
      </c>
      <c r="F63" s="40">
        <v>1054102996.9999999</v>
      </c>
      <c r="G63" s="40">
        <v>483712328.83000004</v>
      </c>
      <c r="H63" s="40">
        <v>387643552.27999997</v>
      </c>
      <c r="I63" s="40">
        <v>334327792.66000003</v>
      </c>
      <c r="J63" s="41">
        <v>0</v>
      </c>
    </row>
    <row r="64" spans="1:10" x14ac:dyDescent="0.25">
      <c r="A64" s="129"/>
      <c r="B64" s="130"/>
      <c r="C64" s="131"/>
      <c r="D64" s="88">
        <v>101</v>
      </c>
      <c r="E64" s="45">
        <v>700000</v>
      </c>
      <c r="F64" s="46">
        <v>0</v>
      </c>
      <c r="G64" s="46">
        <v>0</v>
      </c>
      <c r="H64" s="46">
        <v>0</v>
      </c>
      <c r="I64" s="46">
        <v>0</v>
      </c>
      <c r="J64" s="47">
        <v>0</v>
      </c>
    </row>
    <row r="65" spans="1:10" x14ac:dyDescent="0.25">
      <c r="A65" s="129"/>
      <c r="B65" s="130"/>
      <c r="C65" s="131"/>
      <c r="D65" s="88">
        <v>122</v>
      </c>
      <c r="E65" s="45">
        <v>86830820</v>
      </c>
      <c r="F65" s="46">
        <v>86830820</v>
      </c>
      <c r="G65" s="46">
        <v>17024401.919999998</v>
      </c>
      <c r="H65" s="46">
        <v>5799171.25</v>
      </c>
      <c r="I65" s="46">
        <v>1689187.4200000002</v>
      </c>
      <c r="J65" s="47">
        <v>0</v>
      </c>
    </row>
    <row r="66" spans="1:10" x14ac:dyDescent="0.25">
      <c r="A66" s="129"/>
      <c r="B66" s="130"/>
      <c r="C66" s="131"/>
      <c r="D66" s="88">
        <v>212</v>
      </c>
      <c r="E66" s="45">
        <v>11774086</v>
      </c>
      <c r="F66" s="46">
        <v>25210959</v>
      </c>
      <c r="G66" s="46">
        <v>17526252.149999999</v>
      </c>
      <c r="H66" s="46">
        <v>16937844.949999999</v>
      </c>
      <c r="I66" s="46">
        <v>16911156.199999999</v>
      </c>
      <c r="J66" s="47">
        <v>5887044</v>
      </c>
    </row>
    <row r="67" spans="1:10" x14ac:dyDescent="0.25">
      <c r="A67" s="129"/>
      <c r="B67" s="130"/>
      <c r="C67" s="131"/>
      <c r="D67" s="88">
        <v>225</v>
      </c>
      <c r="E67" s="45">
        <v>43420000</v>
      </c>
      <c r="F67" s="46">
        <v>50253547.949999996</v>
      </c>
      <c r="G67" s="46">
        <v>15931156.189999998</v>
      </c>
      <c r="H67" s="46">
        <v>6835557.1999999993</v>
      </c>
      <c r="I67" s="46">
        <v>6639717.4199999999</v>
      </c>
      <c r="J67" s="47">
        <v>0</v>
      </c>
    </row>
    <row r="68" spans="1:10" x14ac:dyDescent="0.25">
      <c r="A68" s="129"/>
      <c r="B68" s="130"/>
      <c r="C68" s="131"/>
      <c r="D68" s="90">
        <v>230</v>
      </c>
      <c r="E68" s="91">
        <v>47394490</v>
      </c>
      <c r="F68" s="92">
        <v>33176142.999999996</v>
      </c>
      <c r="G68" s="92">
        <v>14830883.079999998</v>
      </c>
      <c r="H68" s="92">
        <v>12078323.579999996</v>
      </c>
      <c r="I68" s="92">
        <v>11339054.23</v>
      </c>
      <c r="J68" s="93">
        <v>14218347</v>
      </c>
    </row>
    <row r="69" spans="1:10" x14ac:dyDescent="0.25">
      <c r="A69" s="129" t="s">
        <v>85</v>
      </c>
      <c r="B69" s="130"/>
      <c r="C69" s="131"/>
      <c r="D69" s="88">
        <v>100</v>
      </c>
      <c r="E69" s="45">
        <v>222022437</v>
      </c>
      <c r="F69" s="89">
        <v>233901175.33000004</v>
      </c>
      <c r="G69" s="89">
        <v>155610107.43000004</v>
      </c>
      <c r="H69" s="89">
        <v>121906482.81</v>
      </c>
      <c r="I69" s="89">
        <v>104327038.82000001</v>
      </c>
      <c r="J69" s="47">
        <v>0</v>
      </c>
    </row>
    <row r="70" spans="1:10" x14ac:dyDescent="0.25">
      <c r="A70" s="129"/>
      <c r="B70" s="130"/>
      <c r="C70" s="131"/>
      <c r="D70" s="88">
        <v>101</v>
      </c>
      <c r="E70" s="45">
        <v>850893</v>
      </c>
      <c r="F70" s="46">
        <v>0</v>
      </c>
      <c r="G70" s="46">
        <v>0</v>
      </c>
      <c r="H70" s="46">
        <v>0</v>
      </c>
      <c r="I70" s="46">
        <v>0</v>
      </c>
      <c r="J70" s="47">
        <v>0</v>
      </c>
    </row>
    <row r="71" spans="1:10" x14ac:dyDescent="0.25">
      <c r="A71" s="129"/>
      <c r="B71" s="130"/>
      <c r="C71" s="131"/>
      <c r="D71" s="88">
        <v>122</v>
      </c>
      <c r="E71" s="45">
        <v>183109513</v>
      </c>
      <c r="F71" s="46">
        <v>183109513</v>
      </c>
      <c r="G71" s="46">
        <v>42089762.519999996</v>
      </c>
      <c r="H71" s="46">
        <v>38795805.979999997</v>
      </c>
      <c r="I71" s="46">
        <v>28169513.72000001</v>
      </c>
      <c r="J71" s="47">
        <v>0</v>
      </c>
    </row>
    <row r="72" spans="1:10" x14ac:dyDescent="0.25">
      <c r="A72" s="129"/>
      <c r="B72" s="130"/>
      <c r="C72" s="131"/>
      <c r="D72" s="90">
        <v>225</v>
      </c>
      <c r="E72" s="91">
        <v>0</v>
      </c>
      <c r="F72" s="92">
        <v>1350000</v>
      </c>
      <c r="G72" s="92">
        <v>496122.16000000003</v>
      </c>
      <c r="H72" s="92">
        <v>370355.43</v>
      </c>
      <c r="I72" s="92">
        <v>317655.43</v>
      </c>
      <c r="J72" s="93">
        <v>0</v>
      </c>
    </row>
    <row r="73" spans="1:10" ht="30" customHeight="1" x14ac:dyDescent="0.25">
      <c r="A73" s="129" t="s">
        <v>86</v>
      </c>
      <c r="B73" s="130"/>
      <c r="C73" s="131"/>
      <c r="D73" s="88">
        <v>100</v>
      </c>
      <c r="E73" s="45">
        <v>37406820</v>
      </c>
      <c r="F73" s="89">
        <v>37406820</v>
      </c>
      <c r="G73" s="89">
        <v>12225601.33</v>
      </c>
      <c r="H73" s="89">
        <v>12225528</v>
      </c>
      <c r="I73" s="89">
        <v>11740948</v>
      </c>
      <c r="J73" s="47">
        <v>0</v>
      </c>
    </row>
    <row r="74" spans="1:10" ht="30" customHeight="1" x14ac:dyDescent="0.25">
      <c r="A74" s="129" t="s">
        <v>73</v>
      </c>
      <c r="B74" s="130"/>
      <c r="C74" s="131"/>
      <c r="D74" s="87">
        <v>100</v>
      </c>
      <c r="E74" s="17">
        <v>0</v>
      </c>
      <c r="F74" s="18">
        <v>2166264</v>
      </c>
      <c r="G74" s="18">
        <v>1513509.1400000001</v>
      </c>
      <c r="H74" s="18">
        <v>869277.26</v>
      </c>
      <c r="I74" s="18">
        <v>810807.52999999991</v>
      </c>
      <c r="J74" s="61">
        <v>0</v>
      </c>
    </row>
    <row r="75" spans="1:10" ht="30" customHeight="1" x14ac:dyDescent="0.25">
      <c r="A75" s="129" t="s">
        <v>74</v>
      </c>
      <c r="B75" s="130"/>
      <c r="C75" s="131"/>
      <c r="D75" s="87">
        <v>111</v>
      </c>
      <c r="E75" s="17">
        <v>0</v>
      </c>
      <c r="F75" s="18">
        <v>2514544.25</v>
      </c>
      <c r="G75" s="18">
        <v>711588.36999999988</v>
      </c>
      <c r="H75" s="18">
        <v>593179.64999999991</v>
      </c>
      <c r="I75" s="18">
        <v>593179.64999999991</v>
      </c>
      <c r="J75" s="61">
        <v>0</v>
      </c>
    </row>
    <row r="76" spans="1:10" ht="15" customHeight="1" x14ac:dyDescent="0.25">
      <c r="A76" s="129" t="s">
        <v>75</v>
      </c>
      <c r="B76" s="130"/>
      <c r="C76" s="131"/>
      <c r="D76" s="87">
        <v>224</v>
      </c>
      <c r="E76" s="17">
        <v>0</v>
      </c>
      <c r="F76" s="18">
        <v>3211098.61</v>
      </c>
      <c r="G76" s="18">
        <v>1462812.0299999998</v>
      </c>
      <c r="H76" s="18">
        <v>1347354.48</v>
      </c>
      <c r="I76" s="18">
        <v>1331178.58</v>
      </c>
      <c r="J76" s="61">
        <v>0</v>
      </c>
    </row>
    <row r="77" spans="1:10" ht="15" customHeight="1" x14ac:dyDescent="0.25">
      <c r="A77" s="126" t="s">
        <v>87</v>
      </c>
      <c r="B77" s="127"/>
      <c r="C77" s="128"/>
      <c r="D77" s="72">
        <v>230</v>
      </c>
      <c r="E77" s="52">
        <v>0</v>
      </c>
      <c r="F77" s="53">
        <v>499287.9</v>
      </c>
      <c r="G77" s="53">
        <v>414317.76</v>
      </c>
      <c r="H77" s="53">
        <v>208438.09</v>
      </c>
      <c r="I77" s="53">
        <v>177916.62</v>
      </c>
      <c r="J77" s="54">
        <v>0</v>
      </c>
    </row>
    <row r="78" spans="1:10" ht="15.75" thickBot="1" x14ac:dyDescent="0.3">
      <c r="A78" s="140"/>
      <c r="B78" s="141"/>
      <c r="C78" s="142"/>
      <c r="D78" s="101">
        <v>232</v>
      </c>
      <c r="E78" s="102">
        <v>0</v>
      </c>
      <c r="F78" s="103">
        <v>601360</v>
      </c>
      <c r="G78" s="103">
        <v>227664</v>
      </c>
      <c r="H78" s="103">
        <v>227664</v>
      </c>
      <c r="I78" s="103">
        <v>198091.76</v>
      </c>
      <c r="J78" s="104">
        <v>0</v>
      </c>
    </row>
    <row r="79" spans="1:10" ht="15.75" thickTop="1" x14ac:dyDescent="0.25">
      <c r="A79" s="6" t="s">
        <v>26</v>
      </c>
      <c r="B79" s="6"/>
      <c r="C79" s="6"/>
      <c r="D79" s="7"/>
      <c r="E79" s="8">
        <v>1597246388</v>
      </c>
      <c r="F79" s="8">
        <v>1714334530.0400004</v>
      </c>
      <c r="G79" s="8">
        <v>763776506.91000009</v>
      </c>
      <c r="H79" s="8">
        <v>605838534.95999992</v>
      </c>
      <c r="I79" s="8">
        <v>518573238.04000002</v>
      </c>
      <c r="J79" s="8">
        <v>20105391</v>
      </c>
    </row>
    <row r="80" spans="1:10" x14ac:dyDescent="0.25">
      <c r="A80" s="66" t="s">
        <v>28</v>
      </c>
      <c r="B80" s="67"/>
      <c r="C80" s="68"/>
      <c r="D80" s="69"/>
      <c r="E80" s="75">
        <v>1223166586</v>
      </c>
      <c r="F80" s="75">
        <v>1327577256.3299999</v>
      </c>
      <c r="G80" s="75">
        <v>653061546.73000002</v>
      </c>
      <c r="H80" s="75">
        <v>522644840.35000002</v>
      </c>
      <c r="I80" s="75">
        <v>451206587.00999987</v>
      </c>
      <c r="J80" s="75">
        <v>0</v>
      </c>
    </row>
    <row r="81" spans="1:10" x14ac:dyDescent="0.25">
      <c r="A81" s="13" t="s">
        <v>29</v>
      </c>
      <c r="B81" s="5"/>
      <c r="C81" s="29"/>
      <c r="D81" s="14"/>
      <c r="E81" s="76">
        <v>1550893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</row>
    <row r="82" spans="1:10" x14ac:dyDescent="0.25">
      <c r="A82" s="13" t="s">
        <v>30</v>
      </c>
      <c r="B82" s="5"/>
      <c r="C82" s="29"/>
      <c r="D82" s="14"/>
      <c r="E82" s="76">
        <v>269940333</v>
      </c>
      <c r="F82" s="76">
        <v>269940333</v>
      </c>
      <c r="G82" s="76">
        <v>59114164.440000005</v>
      </c>
      <c r="H82" s="76">
        <v>44594977.229999997</v>
      </c>
      <c r="I82" s="76">
        <v>29858701.140000012</v>
      </c>
      <c r="J82" s="76">
        <v>0</v>
      </c>
    </row>
    <row r="83" spans="1:10" x14ac:dyDescent="0.25">
      <c r="A83" s="13" t="s">
        <v>31</v>
      </c>
      <c r="B83" s="5"/>
      <c r="C83" s="29"/>
      <c r="D83" s="14"/>
      <c r="E83" s="76">
        <v>11774086</v>
      </c>
      <c r="F83" s="76">
        <v>25210959</v>
      </c>
      <c r="G83" s="76">
        <v>17526252.149999999</v>
      </c>
      <c r="H83" s="76">
        <v>16937844.949999999</v>
      </c>
      <c r="I83" s="76">
        <v>16911156.199999999</v>
      </c>
      <c r="J83" s="76">
        <v>5887044</v>
      </c>
    </row>
    <row r="84" spans="1:10" x14ac:dyDescent="0.25">
      <c r="A84" s="13" t="s">
        <v>32</v>
      </c>
      <c r="B84" s="5"/>
      <c r="C84" s="29"/>
      <c r="D84" s="14"/>
      <c r="E84" s="76">
        <v>43420000</v>
      </c>
      <c r="F84" s="76">
        <v>51603547.950000003</v>
      </c>
      <c r="G84" s="76">
        <v>16427278.349999998</v>
      </c>
      <c r="H84" s="76">
        <v>7205912.629999999</v>
      </c>
      <c r="I84" s="76">
        <v>6957372.8499999996</v>
      </c>
      <c r="J84" s="76">
        <v>0</v>
      </c>
    </row>
    <row r="85" spans="1:10" x14ac:dyDescent="0.25">
      <c r="A85" s="13" t="s">
        <v>33</v>
      </c>
      <c r="B85" s="5"/>
      <c r="C85" s="29"/>
      <c r="D85" s="14"/>
      <c r="E85" s="76">
        <v>47394490</v>
      </c>
      <c r="F85" s="76">
        <v>33675430.899999999</v>
      </c>
      <c r="G85" s="76">
        <v>15245200.839999998</v>
      </c>
      <c r="H85" s="76">
        <v>12286761.669999996</v>
      </c>
      <c r="I85" s="76">
        <v>11516970.85</v>
      </c>
      <c r="J85" s="76">
        <v>14218347</v>
      </c>
    </row>
    <row r="86" spans="1:10" x14ac:dyDescent="0.25">
      <c r="A86" s="13" t="s">
        <v>76</v>
      </c>
      <c r="B86" s="5"/>
      <c r="C86" s="29"/>
      <c r="D86" s="14"/>
      <c r="E86" s="76">
        <v>0</v>
      </c>
      <c r="F86" s="76">
        <v>2514544.25</v>
      </c>
      <c r="G86" s="76">
        <v>711588.36999999988</v>
      </c>
      <c r="H86" s="76">
        <v>593179.64999999991</v>
      </c>
      <c r="I86" s="76">
        <v>593179.64999999991</v>
      </c>
      <c r="J86" s="76">
        <v>0</v>
      </c>
    </row>
    <row r="87" spans="1:10" x14ac:dyDescent="0.25">
      <c r="A87" s="13" t="s">
        <v>77</v>
      </c>
      <c r="B87" s="5"/>
      <c r="C87" s="29"/>
      <c r="D87" s="14"/>
      <c r="E87" s="76">
        <v>0</v>
      </c>
      <c r="F87" s="76">
        <v>3211098.61</v>
      </c>
      <c r="G87" s="76">
        <v>1462812.0299999998</v>
      </c>
      <c r="H87" s="76">
        <v>1347354.48</v>
      </c>
      <c r="I87" s="76">
        <v>1331178.58</v>
      </c>
      <c r="J87" s="76">
        <v>0</v>
      </c>
    </row>
    <row r="88" spans="1:10" ht="15.75" thickBot="1" x14ac:dyDescent="0.3">
      <c r="A88" s="13" t="s">
        <v>91</v>
      </c>
      <c r="B88" s="5"/>
      <c r="C88" s="29"/>
      <c r="D88" s="14"/>
      <c r="E88" s="77">
        <v>0</v>
      </c>
      <c r="F88" s="77">
        <v>601360</v>
      </c>
      <c r="G88" s="77">
        <v>227664</v>
      </c>
      <c r="H88" s="77">
        <v>227664</v>
      </c>
      <c r="I88" s="77">
        <v>198091.76</v>
      </c>
      <c r="J88" s="77">
        <v>0</v>
      </c>
    </row>
    <row r="89" spans="1:10" ht="15.75" thickTop="1" x14ac:dyDescent="0.25">
      <c r="A89" s="6" t="s">
        <v>26</v>
      </c>
      <c r="B89" s="6"/>
      <c r="C89" s="6"/>
      <c r="D89" s="7"/>
      <c r="E89" s="78">
        <v>1597246388</v>
      </c>
      <c r="F89" s="78">
        <v>1714334530.0400002</v>
      </c>
      <c r="G89" s="78">
        <v>763776506.91000009</v>
      </c>
      <c r="H89" s="78">
        <v>605838534.96000004</v>
      </c>
      <c r="I89" s="78">
        <v>518573238.03999984</v>
      </c>
      <c r="J89" s="78">
        <v>20105391</v>
      </c>
    </row>
    <row r="90" spans="1:10" x14ac:dyDescent="0.25">
      <c r="A90" s="10" t="s">
        <v>43</v>
      </c>
      <c r="B90" s="9"/>
      <c r="C90" s="30"/>
      <c r="D90" s="31"/>
      <c r="E90" s="79">
        <v>1153856725</v>
      </c>
      <c r="F90" s="79">
        <v>1249574466.95</v>
      </c>
      <c r="G90" s="79">
        <v>549025022.17000008</v>
      </c>
      <c r="H90" s="79">
        <v>429294449.25999999</v>
      </c>
      <c r="I90" s="79">
        <v>370906907.93000001</v>
      </c>
      <c r="J90" s="79">
        <v>20105391</v>
      </c>
    </row>
    <row r="91" spans="1:10" x14ac:dyDescent="0.25">
      <c r="A91" s="13" t="s">
        <v>44</v>
      </c>
      <c r="B91" s="5"/>
      <c r="C91" s="33"/>
      <c r="D91" s="34"/>
      <c r="E91" s="80">
        <v>405982843</v>
      </c>
      <c r="F91" s="80">
        <v>418360688.33000004</v>
      </c>
      <c r="G91" s="80">
        <v>198195992.11000004</v>
      </c>
      <c r="H91" s="80">
        <v>161072644.21999994</v>
      </c>
      <c r="I91" s="80">
        <v>132814207.96999998</v>
      </c>
      <c r="J91" s="80">
        <v>0</v>
      </c>
    </row>
    <row r="92" spans="1:10" x14ac:dyDescent="0.25">
      <c r="A92" s="13" t="s">
        <v>45</v>
      </c>
      <c r="B92" s="5"/>
      <c r="C92" s="33"/>
      <c r="D92" s="34"/>
      <c r="E92" s="80">
        <v>37406820</v>
      </c>
      <c r="F92" s="80">
        <v>37406820</v>
      </c>
      <c r="G92" s="80">
        <v>12225601.33</v>
      </c>
      <c r="H92" s="80">
        <v>12225528</v>
      </c>
      <c r="I92" s="80">
        <v>11740948</v>
      </c>
      <c r="J92" s="80">
        <v>0</v>
      </c>
    </row>
    <row r="93" spans="1:10" x14ac:dyDescent="0.25">
      <c r="A93" s="13" t="s">
        <v>60</v>
      </c>
      <c r="B93" s="5"/>
      <c r="C93" s="33"/>
      <c r="D93" s="34"/>
      <c r="E93" s="80">
        <v>0</v>
      </c>
      <c r="F93" s="80">
        <v>2166264</v>
      </c>
      <c r="G93" s="80">
        <v>1513509.1400000001</v>
      </c>
      <c r="H93" s="80">
        <v>869277.26</v>
      </c>
      <c r="I93" s="80">
        <v>810807.52999999991</v>
      </c>
      <c r="J93" s="80">
        <v>0</v>
      </c>
    </row>
    <row r="94" spans="1:10" x14ac:dyDescent="0.25">
      <c r="A94" s="13" t="s">
        <v>78</v>
      </c>
      <c r="B94" s="5"/>
      <c r="C94" s="33"/>
      <c r="D94" s="34"/>
      <c r="E94" s="80">
        <v>0</v>
      </c>
      <c r="F94" s="80">
        <v>2514544.25</v>
      </c>
      <c r="G94" s="80">
        <v>711588.36999999988</v>
      </c>
      <c r="H94" s="80">
        <v>593179.64999999991</v>
      </c>
      <c r="I94" s="80">
        <v>593179.64999999991</v>
      </c>
      <c r="J94" s="80">
        <v>0</v>
      </c>
    </row>
    <row r="95" spans="1:10" x14ac:dyDescent="0.25">
      <c r="A95" s="13" t="s">
        <v>79</v>
      </c>
      <c r="B95" s="5"/>
      <c r="C95" s="33"/>
      <c r="D95" s="34"/>
      <c r="E95" s="80">
        <v>0</v>
      </c>
      <c r="F95" s="80">
        <v>3211098.61</v>
      </c>
      <c r="G95" s="80">
        <v>1462812.0299999998</v>
      </c>
      <c r="H95" s="80">
        <v>1347354.48</v>
      </c>
      <c r="I95" s="80">
        <v>1331178.58</v>
      </c>
      <c r="J95" s="80">
        <v>0</v>
      </c>
    </row>
    <row r="96" spans="1:10" ht="15.75" thickBot="1" x14ac:dyDescent="0.3">
      <c r="A96" s="13" t="s">
        <v>88</v>
      </c>
      <c r="B96" s="34"/>
      <c r="C96" s="34"/>
      <c r="D96" s="34"/>
      <c r="E96" s="80">
        <v>0</v>
      </c>
      <c r="F96" s="80">
        <v>1100647.8999999999</v>
      </c>
      <c r="G96" s="80">
        <v>641981.76</v>
      </c>
      <c r="H96" s="80">
        <v>436102.08999999997</v>
      </c>
      <c r="I96" s="80">
        <v>376008.38</v>
      </c>
      <c r="J96" s="80">
        <v>0</v>
      </c>
    </row>
    <row r="97" spans="1:10" ht="15.75" thickTop="1" x14ac:dyDescent="0.25">
      <c r="A97" s="6" t="s">
        <v>26</v>
      </c>
      <c r="B97" s="6"/>
      <c r="C97" s="6"/>
      <c r="D97" s="7"/>
      <c r="E97" s="81">
        <v>1597246388</v>
      </c>
      <c r="F97" s="81">
        <v>1714334530.0400004</v>
      </c>
      <c r="G97" s="81">
        <v>763776506.91000009</v>
      </c>
      <c r="H97" s="81">
        <v>605838534.95999992</v>
      </c>
      <c r="I97" s="81">
        <v>518573238.0399999</v>
      </c>
      <c r="J97" s="81">
        <v>20105391</v>
      </c>
    </row>
    <row r="98" spans="1:10" x14ac:dyDescent="0.25">
      <c r="A98" s="16"/>
    </row>
  </sheetData>
  <mergeCells count="9">
    <mergeCell ref="A77:C78"/>
    <mergeCell ref="A75:C75"/>
    <mergeCell ref="A76:C76"/>
    <mergeCell ref="A1:J1"/>
    <mergeCell ref="A2:J2"/>
    <mergeCell ref="A63:C68"/>
    <mergeCell ref="A69:C72"/>
    <mergeCell ref="A73:C73"/>
    <mergeCell ref="A74:C74"/>
  </mergeCells>
  <printOptions horizontalCentered="1"/>
  <pageMargins left="0.15748031496062992" right="0.15748031496062992" top="0.15748031496062992" bottom="0.47244094488188981" header="0.15748031496062992" footer="0.31496062992125984"/>
  <pageSetup paperSize="9" scale="66" fitToHeight="3" orientation="portrait" r:id="rId1"/>
  <headerFooter>
    <oddHeader>&amp;L&amp;"-,Negrito itálico"&amp;9UERJ/DIPLAN&amp;10
http://www.diplan.uerj.br&amp;R&amp;P de &amp;N</oddHead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showGridLines="0" zoomScaleNormal="100" zoomScaleSheetLayoutView="100" workbookViewId="0">
      <selection sqref="A1:J1"/>
    </sheetView>
  </sheetViews>
  <sheetFormatPr defaultRowHeight="15" x14ac:dyDescent="0.25"/>
  <cols>
    <col min="1" max="1" width="16" bestFit="1" customWidth="1"/>
    <col min="2" max="2" width="33.42578125" customWidth="1"/>
    <col min="3" max="3" width="5.5703125" style="4" customWidth="1"/>
    <col min="4" max="4" width="5.5703125" customWidth="1"/>
    <col min="5" max="10" width="14.5703125" customWidth="1"/>
  </cols>
  <sheetData>
    <row r="1" spans="1:10" x14ac:dyDescent="0.25">
      <c r="A1" s="135" t="s">
        <v>51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 thickBot="1" x14ac:dyDescent="0.3">
      <c r="A2" s="136" t="s">
        <v>89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3.25" thickBot="1" x14ac:dyDescent="0.3">
      <c r="A3" s="1" t="s">
        <v>34</v>
      </c>
      <c r="B3" s="3" t="s">
        <v>0</v>
      </c>
      <c r="C3" s="1" t="s">
        <v>1</v>
      </c>
      <c r="D3" s="2" t="s">
        <v>2</v>
      </c>
      <c r="E3" s="1" t="s">
        <v>27</v>
      </c>
      <c r="F3" s="1" t="s">
        <v>49</v>
      </c>
      <c r="G3" s="1" t="s">
        <v>3</v>
      </c>
      <c r="H3" s="1" t="s">
        <v>4</v>
      </c>
      <c r="I3" s="1" t="s">
        <v>5</v>
      </c>
      <c r="J3" s="1" t="s">
        <v>35</v>
      </c>
    </row>
    <row r="4" spans="1:10" s="51" customFormat="1" x14ac:dyDescent="0.25">
      <c r="A4" s="37" t="s">
        <v>61</v>
      </c>
      <c r="B4" s="38" t="s">
        <v>13</v>
      </c>
      <c r="C4" s="38">
        <v>3390</v>
      </c>
      <c r="D4" s="38">
        <v>100</v>
      </c>
      <c r="E4" s="39">
        <v>38000000</v>
      </c>
      <c r="F4" s="40">
        <v>38000000</v>
      </c>
      <c r="G4" s="40">
        <v>14831006.76</v>
      </c>
      <c r="H4" s="40">
        <v>14831006.76</v>
      </c>
      <c r="I4" s="40">
        <v>11902586.620000001</v>
      </c>
      <c r="J4" s="41">
        <v>0</v>
      </c>
    </row>
    <row r="5" spans="1:10" s="51" customFormat="1" x14ac:dyDescent="0.25">
      <c r="A5" s="42" t="s">
        <v>61</v>
      </c>
      <c r="B5" s="43" t="s">
        <v>13</v>
      </c>
      <c r="C5" s="38">
        <v>3190</v>
      </c>
      <c r="D5" s="38">
        <v>100</v>
      </c>
      <c r="E5" s="39">
        <v>638667694</v>
      </c>
      <c r="F5" s="40">
        <v>668099352</v>
      </c>
      <c r="G5" s="40">
        <v>270713435.00999999</v>
      </c>
      <c r="H5" s="40">
        <v>247240782.87</v>
      </c>
      <c r="I5" s="40">
        <v>212211956.51000002</v>
      </c>
      <c r="J5" s="41">
        <v>0</v>
      </c>
    </row>
    <row r="6" spans="1:10" s="51" customFormat="1" x14ac:dyDescent="0.25">
      <c r="A6" s="42" t="s">
        <v>61</v>
      </c>
      <c r="B6" s="43" t="s">
        <v>13</v>
      </c>
      <c r="C6" s="38">
        <v>3191</v>
      </c>
      <c r="D6" s="38">
        <v>100</v>
      </c>
      <c r="E6" s="39">
        <v>143788146</v>
      </c>
      <c r="F6" s="40">
        <v>143788146</v>
      </c>
      <c r="G6" s="40">
        <v>49725349.950000003</v>
      </c>
      <c r="H6" s="40">
        <v>49725349.950000003</v>
      </c>
      <c r="I6" s="40">
        <v>16316907.93</v>
      </c>
      <c r="J6" s="41">
        <v>0</v>
      </c>
    </row>
    <row r="7" spans="1:10" s="51" customFormat="1" x14ac:dyDescent="0.25">
      <c r="A7" s="42" t="s">
        <v>61</v>
      </c>
      <c r="B7" s="38" t="s">
        <v>6</v>
      </c>
      <c r="C7" s="38">
        <v>3390</v>
      </c>
      <c r="D7" s="38">
        <v>100</v>
      </c>
      <c r="E7" s="39">
        <v>16763500</v>
      </c>
      <c r="F7" s="40">
        <v>20763500</v>
      </c>
      <c r="G7" s="40">
        <v>7019625.6500000004</v>
      </c>
      <c r="H7" s="40">
        <v>5979858.6899999995</v>
      </c>
      <c r="I7" s="40">
        <v>3805567.6900000004</v>
      </c>
      <c r="J7" s="41">
        <v>0</v>
      </c>
    </row>
    <row r="8" spans="1:10" s="51" customFormat="1" x14ac:dyDescent="0.25">
      <c r="A8" s="42" t="s">
        <v>61</v>
      </c>
      <c r="B8" s="43" t="s">
        <v>6</v>
      </c>
      <c r="C8" s="43">
        <v>3390</v>
      </c>
      <c r="D8" s="44">
        <v>212</v>
      </c>
      <c r="E8" s="45">
        <v>88370</v>
      </c>
      <c r="F8" s="46">
        <v>44185</v>
      </c>
      <c r="G8" s="46">
        <v>3122.7</v>
      </c>
      <c r="H8" s="46">
        <v>3122.7</v>
      </c>
      <c r="I8" s="46">
        <v>3122.7</v>
      </c>
      <c r="J8" s="47">
        <v>44185</v>
      </c>
    </row>
    <row r="9" spans="1:10" s="51" customFormat="1" x14ac:dyDescent="0.25">
      <c r="A9" s="42" t="s">
        <v>61</v>
      </c>
      <c r="B9" s="43" t="s">
        <v>6</v>
      </c>
      <c r="C9" s="43">
        <v>3390</v>
      </c>
      <c r="D9" s="44">
        <v>230</v>
      </c>
      <c r="E9" s="45">
        <v>4684660</v>
      </c>
      <c r="F9" s="46">
        <v>3279262</v>
      </c>
      <c r="G9" s="46">
        <v>971150.41999999993</v>
      </c>
      <c r="H9" s="46">
        <v>838535.64000000013</v>
      </c>
      <c r="I9" s="46">
        <v>734244.06</v>
      </c>
      <c r="J9" s="47">
        <v>1405398</v>
      </c>
    </row>
    <row r="10" spans="1:10" s="51" customFormat="1" x14ac:dyDescent="0.25">
      <c r="A10" s="42" t="s">
        <v>61</v>
      </c>
      <c r="B10" s="38" t="s">
        <v>7</v>
      </c>
      <c r="C10" s="38">
        <v>3390</v>
      </c>
      <c r="D10" s="38">
        <v>100</v>
      </c>
      <c r="E10" s="39">
        <v>1323000</v>
      </c>
      <c r="F10" s="40">
        <v>1323000</v>
      </c>
      <c r="G10" s="40">
        <v>254488.08</v>
      </c>
      <c r="H10" s="40">
        <v>157360.95000000001</v>
      </c>
      <c r="I10" s="40">
        <v>124157.48999999999</v>
      </c>
      <c r="J10" s="41">
        <v>0</v>
      </c>
    </row>
    <row r="11" spans="1:10" s="51" customFormat="1" x14ac:dyDescent="0.25">
      <c r="A11" s="42" t="s">
        <v>61</v>
      </c>
      <c r="B11" s="43" t="s">
        <v>7</v>
      </c>
      <c r="C11" s="43">
        <v>3390</v>
      </c>
      <c r="D11" s="44">
        <v>230</v>
      </c>
      <c r="E11" s="45">
        <v>5000</v>
      </c>
      <c r="F11" s="46">
        <v>3500</v>
      </c>
      <c r="G11" s="46">
        <v>500</v>
      </c>
      <c r="H11" s="46">
        <v>441.93</v>
      </c>
      <c r="I11" s="46">
        <v>441.93</v>
      </c>
      <c r="J11" s="47">
        <v>1500</v>
      </c>
    </row>
    <row r="12" spans="1:10" s="51" customFormat="1" x14ac:dyDescent="0.25">
      <c r="A12" s="42" t="s">
        <v>61</v>
      </c>
      <c r="B12" s="38" t="s">
        <v>8</v>
      </c>
      <c r="C12" s="38">
        <v>3390</v>
      </c>
      <c r="D12" s="38">
        <v>100</v>
      </c>
      <c r="E12" s="39">
        <v>67019963</v>
      </c>
      <c r="F12" s="40">
        <v>104903973</v>
      </c>
      <c r="G12" s="40">
        <v>33236938.409999996</v>
      </c>
      <c r="H12" s="40">
        <v>28603496.949999996</v>
      </c>
      <c r="I12" s="40">
        <v>13525735.120000001</v>
      </c>
      <c r="J12" s="41">
        <v>0</v>
      </c>
    </row>
    <row r="13" spans="1:10" s="51" customFormat="1" x14ac:dyDescent="0.25">
      <c r="A13" s="42" t="s">
        <v>61</v>
      </c>
      <c r="B13" s="43" t="s">
        <v>8</v>
      </c>
      <c r="C13" s="38">
        <v>4590</v>
      </c>
      <c r="D13" s="38">
        <v>100</v>
      </c>
      <c r="E13" s="39">
        <v>1000</v>
      </c>
      <c r="F13" s="40">
        <v>1000</v>
      </c>
      <c r="G13" s="40">
        <v>0</v>
      </c>
      <c r="H13" s="40">
        <v>0</v>
      </c>
      <c r="I13" s="40">
        <v>0</v>
      </c>
      <c r="J13" s="41">
        <v>0</v>
      </c>
    </row>
    <row r="14" spans="1:10" s="51" customFormat="1" x14ac:dyDescent="0.25">
      <c r="A14" s="42" t="s">
        <v>61</v>
      </c>
      <c r="B14" s="38" t="s">
        <v>9</v>
      </c>
      <c r="C14" s="38">
        <v>3390</v>
      </c>
      <c r="D14" s="38">
        <v>100</v>
      </c>
      <c r="E14" s="39">
        <v>10625576</v>
      </c>
      <c r="F14" s="40">
        <v>16925576</v>
      </c>
      <c r="G14" s="40">
        <v>9262172.9700000007</v>
      </c>
      <c r="H14" s="40">
        <v>9256339.6400000006</v>
      </c>
      <c r="I14" s="40">
        <v>9256339.6400000006</v>
      </c>
      <c r="J14" s="41">
        <v>0</v>
      </c>
    </row>
    <row r="15" spans="1:10" s="51" customFormat="1" x14ac:dyDescent="0.25">
      <c r="A15" s="42" t="s">
        <v>61</v>
      </c>
      <c r="B15" s="43" t="s">
        <v>9</v>
      </c>
      <c r="C15" s="43">
        <v>3390</v>
      </c>
      <c r="D15" s="44">
        <v>122</v>
      </c>
      <c r="E15" s="45">
        <v>18039362</v>
      </c>
      <c r="F15" s="46">
        <v>18039362</v>
      </c>
      <c r="G15" s="46">
        <v>0</v>
      </c>
      <c r="H15" s="46">
        <v>0</v>
      </c>
      <c r="I15" s="46">
        <v>0</v>
      </c>
      <c r="J15" s="47">
        <v>0</v>
      </c>
    </row>
    <row r="16" spans="1:10" s="51" customFormat="1" x14ac:dyDescent="0.25">
      <c r="A16" s="42" t="s">
        <v>61</v>
      </c>
      <c r="B16" s="38" t="s">
        <v>10</v>
      </c>
      <c r="C16" s="38">
        <v>3390</v>
      </c>
      <c r="D16" s="38">
        <v>230</v>
      </c>
      <c r="E16" s="39">
        <v>28972148</v>
      </c>
      <c r="F16" s="40">
        <v>20190503.899999999</v>
      </c>
      <c r="G16" s="40">
        <v>9864908.5199999996</v>
      </c>
      <c r="H16" s="40">
        <v>7413897.7199999997</v>
      </c>
      <c r="I16" s="40">
        <v>7191986.1799999997</v>
      </c>
      <c r="J16" s="41">
        <v>8691644.0999999996</v>
      </c>
    </row>
    <row r="17" spans="1:10" s="51" customFormat="1" x14ac:dyDescent="0.25">
      <c r="A17" s="42" t="s">
        <v>61</v>
      </c>
      <c r="B17" s="43" t="s">
        <v>10</v>
      </c>
      <c r="C17" s="38">
        <v>4490</v>
      </c>
      <c r="D17" s="38">
        <v>230</v>
      </c>
      <c r="E17" s="39">
        <v>3727682</v>
      </c>
      <c r="F17" s="40">
        <v>2609377</v>
      </c>
      <c r="G17" s="40">
        <v>28968</v>
      </c>
      <c r="H17" s="40">
        <v>4475</v>
      </c>
      <c r="I17" s="40">
        <v>4475</v>
      </c>
      <c r="J17" s="41">
        <v>1118305</v>
      </c>
    </row>
    <row r="18" spans="1:10" s="51" customFormat="1" x14ac:dyDescent="0.25">
      <c r="A18" s="42" t="s">
        <v>61</v>
      </c>
      <c r="B18" s="43" t="s">
        <v>10</v>
      </c>
      <c r="C18" s="38">
        <v>3391</v>
      </c>
      <c r="D18" s="38">
        <v>230</v>
      </c>
      <c r="E18" s="39">
        <v>10000000</v>
      </c>
      <c r="F18" s="40">
        <v>7000000.0999999996</v>
      </c>
      <c r="G18" s="40">
        <v>0</v>
      </c>
      <c r="H18" s="40">
        <v>0</v>
      </c>
      <c r="I18" s="40">
        <v>0</v>
      </c>
      <c r="J18" s="41">
        <v>2999999.9</v>
      </c>
    </row>
    <row r="19" spans="1:10" s="51" customFormat="1" x14ac:dyDescent="0.25">
      <c r="A19" s="42" t="s">
        <v>61</v>
      </c>
      <c r="B19" s="38" t="s">
        <v>11</v>
      </c>
      <c r="C19" s="38">
        <v>3390</v>
      </c>
      <c r="D19" s="38">
        <v>100</v>
      </c>
      <c r="E19" s="39">
        <v>12645759</v>
      </c>
      <c r="F19" s="40">
        <v>25395759</v>
      </c>
      <c r="G19" s="40">
        <v>21418001</v>
      </c>
      <c r="H19" s="40">
        <v>21122794.970000003</v>
      </c>
      <c r="I19" s="40">
        <v>16892586.809999999</v>
      </c>
      <c r="J19" s="41">
        <v>0</v>
      </c>
    </row>
    <row r="20" spans="1:10" s="51" customFormat="1" x14ac:dyDescent="0.25">
      <c r="A20" s="42" t="s">
        <v>61</v>
      </c>
      <c r="B20" s="43" t="s">
        <v>11</v>
      </c>
      <c r="C20" s="43">
        <v>3390</v>
      </c>
      <c r="D20" s="44">
        <v>122</v>
      </c>
      <c r="E20" s="45">
        <v>51954210</v>
      </c>
      <c r="F20" s="46">
        <v>51954210</v>
      </c>
      <c r="G20" s="46">
        <v>483579.82</v>
      </c>
      <c r="H20" s="46">
        <v>281100.32</v>
      </c>
      <c r="I20" s="46">
        <v>0</v>
      </c>
      <c r="J20" s="47">
        <v>0</v>
      </c>
    </row>
    <row r="21" spans="1:10" s="51" customFormat="1" x14ac:dyDescent="0.25">
      <c r="A21" s="42" t="s">
        <v>61</v>
      </c>
      <c r="B21" s="38" t="s">
        <v>12</v>
      </c>
      <c r="C21" s="38">
        <v>3390</v>
      </c>
      <c r="D21" s="38">
        <v>100</v>
      </c>
      <c r="E21" s="39">
        <v>16532672</v>
      </c>
      <c r="F21" s="40">
        <v>16532672</v>
      </c>
      <c r="G21" s="40">
        <v>3050476.17</v>
      </c>
      <c r="H21" s="40">
        <v>2777215.94</v>
      </c>
      <c r="I21" s="40">
        <v>1829109.26</v>
      </c>
      <c r="J21" s="41">
        <v>0</v>
      </c>
    </row>
    <row r="22" spans="1:10" s="51" customFormat="1" x14ac:dyDescent="0.25">
      <c r="A22" s="42" t="s">
        <v>61</v>
      </c>
      <c r="B22" s="38" t="s">
        <v>14</v>
      </c>
      <c r="C22" s="38">
        <v>4490</v>
      </c>
      <c r="D22" s="38">
        <v>100</v>
      </c>
      <c r="E22" s="39">
        <v>100000</v>
      </c>
      <c r="F22" s="40">
        <v>100000</v>
      </c>
      <c r="G22" s="40">
        <v>0</v>
      </c>
      <c r="H22" s="40">
        <v>0</v>
      </c>
      <c r="I22" s="40">
        <v>0</v>
      </c>
      <c r="J22" s="41">
        <v>0</v>
      </c>
    </row>
    <row r="23" spans="1:10" s="51" customFormat="1" x14ac:dyDescent="0.25">
      <c r="A23" s="42" t="s">
        <v>61</v>
      </c>
      <c r="B23" s="43" t="s">
        <v>14</v>
      </c>
      <c r="C23" s="43">
        <v>4490</v>
      </c>
      <c r="D23" s="44">
        <v>101</v>
      </c>
      <c r="E23" s="45">
        <v>150000</v>
      </c>
      <c r="F23" s="46">
        <v>0</v>
      </c>
      <c r="G23" s="46">
        <v>0</v>
      </c>
      <c r="H23" s="46">
        <v>0</v>
      </c>
      <c r="I23" s="46">
        <v>0</v>
      </c>
      <c r="J23" s="47">
        <v>0</v>
      </c>
    </row>
    <row r="24" spans="1:10" s="51" customFormat="1" x14ac:dyDescent="0.25">
      <c r="A24" s="42" t="s">
        <v>61</v>
      </c>
      <c r="B24" s="38" t="s">
        <v>15</v>
      </c>
      <c r="C24" s="38">
        <v>4490</v>
      </c>
      <c r="D24" s="38">
        <v>100</v>
      </c>
      <c r="E24" s="39">
        <v>10100000</v>
      </c>
      <c r="F24" s="40">
        <v>10100000</v>
      </c>
      <c r="G24" s="40">
        <v>2283150</v>
      </c>
      <c r="H24" s="40">
        <v>0</v>
      </c>
      <c r="I24" s="40">
        <v>0</v>
      </c>
      <c r="J24" s="41">
        <v>0</v>
      </c>
    </row>
    <row r="25" spans="1:10" s="51" customFormat="1" x14ac:dyDescent="0.25">
      <c r="A25" s="42" t="s">
        <v>61</v>
      </c>
      <c r="B25" s="38" t="s">
        <v>16</v>
      </c>
      <c r="C25" s="38">
        <v>4490</v>
      </c>
      <c r="D25" s="38">
        <v>100</v>
      </c>
      <c r="E25" s="39">
        <v>1506820</v>
      </c>
      <c r="F25" s="40">
        <v>1506820</v>
      </c>
      <c r="G25" s="40">
        <v>0</v>
      </c>
      <c r="H25" s="40">
        <v>0</v>
      </c>
      <c r="I25" s="40">
        <v>0</v>
      </c>
      <c r="J25" s="41">
        <v>0</v>
      </c>
    </row>
    <row r="26" spans="1:10" s="51" customFormat="1" x14ac:dyDescent="0.25">
      <c r="A26" s="42" t="s">
        <v>61</v>
      </c>
      <c r="B26" s="43" t="s">
        <v>16</v>
      </c>
      <c r="C26" s="43">
        <v>4490</v>
      </c>
      <c r="D26" s="44">
        <v>101</v>
      </c>
      <c r="E26" s="45">
        <v>300000</v>
      </c>
      <c r="F26" s="46">
        <v>0</v>
      </c>
      <c r="G26" s="46">
        <v>0</v>
      </c>
      <c r="H26" s="46">
        <v>0</v>
      </c>
      <c r="I26" s="46">
        <v>0</v>
      </c>
      <c r="J26" s="47">
        <v>0</v>
      </c>
    </row>
    <row r="27" spans="1:10" s="51" customFormat="1" x14ac:dyDescent="0.25">
      <c r="A27" s="42" t="s">
        <v>61</v>
      </c>
      <c r="B27" s="38" t="s">
        <v>17</v>
      </c>
      <c r="C27" s="38">
        <v>3390</v>
      </c>
      <c r="D27" s="38">
        <v>100</v>
      </c>
      <c r="E27" s="39">
        <v>1586820</v>
      </c>
      <c r="F27" s="40">
        <v>1586820</v>
      </c>
      <c r="G27" s="40">
        <v>0</v>
      </c>
      <c r="H27" s="40">
        <v>0</v>
      </c>
      <c r="I27" s="40">
        <v>0</v>
      </c>
      <c r="J27" s="41">
        <v>0</v>
      </c>
    </row>
    <row r="28" spans="1:10" s="51" customFormat="1" x14ac:dyDescent="0.25">
      <c r="A28" s="42" t="s">
        <v>61</v>
      </c>
      <c r="B28" s="43" t="s">
        <v>17</v>
      </c>
      <c r="C28" s="43">
        <v>3390</v>
      </c>
      <c r="D28" s="44">
        <v>212</v>
      </c>
      <c r="E28" s="45">
        <v>7455199</v>
      </c>
      <c r="F28" s="46">
        <v>21651516</v>
      </c>
      <c r="G28" s="46">
        <v>16560536.600000001</v>
      </c>
      <c r="H28" s="46">
        <v>268422.83999999997</v>
      </c>
      <c r="I28" s="46">
        <v>255290.45</v>
      </c>
      <c r="J28" s="47">
        <v>3727600</v>
      </c>
    </row>
    <row r="29" spans="1:10" s="51" customFormat="1" x14ac:dyDescent="0.25">
      <c r="A29" s="42" t="s">
        <v>61</v>
      </c>
      <c r="B29" s="43" t="s">
        <v>17</v>
      </c>
      <c r="C29" s="38">
        <v>4490</v>
      </c>
      <c r="D29" s="38">
        <v>212</v>
      </c>
      <c r="E29" s="39">
        <v>4230517</v>
      </c>
      <c r="F29" s="40">
        <v>3515258</v>
      </c>
      <c r="G29" s="40">
        <v>186140.28</v>
      </c>
      <c r="H29" s="40">
        <v>0</v>
      </c>
      <c r="I29" s="40">
        <v>0</v>
      </c>
      <c r="J29" s="41">
        <v>2115259</v>
      </c>
    </row>
    <row r="30" spans="1:10" s="51" customFormat="1" x14ac:dyDescent="0.25">
      <c r="A30" s="42" t="s">
        <v>61</v>
      </c>
      <c r="B30" s="38" t="s">
        <v>18</v>
      </c>
      <c r="C30" s="38">
        <v>3390</v>
      </c>
      <c r="D30" s="38">
        <v>101</v>
      </c>
      <c r="E30" s="39">
        <v>250000</v>
      </c>
      <c r="F30" s="40">
        <v>0</v>
      </c>
      <c r="G30" s="40">
        <v>0</v>
      </c>
      <c r="H30" s="40">
        <v>0</v>
      </c>
      <c r="I30" s="40">
        <v>0</v>
      </c>
      <c r="J30" s="41">
        <v>0</v>
      </c>
    </row>
    <row r="31" spans="1:10" s="51" customFormat="1" x14ac:dyDescent="0.25">
      <c r="A31" s="42" t="s">
        <v>61</v>
      </c>
      <c r="B31" s="43" t="s">
        <v>18</v>
      </c>
      <c r="C31" s="43">
        <v>3390</v>
      </c>
      <c r="D31" s="44">
        <v>225</v>
      </c>
      <c r="E31" s="45">
        <v>38420000</v>
      </c>
      <c r="F31" s="46">
        <v>45253547.950000003</v>
      </c>
      <c r="G31" s="46">
        <v>12809095</v>
      </c>
      <c r="H31" s="46">
        <v>5694261.3399999989</v>
      </c>
      <c r="I31" s="46">
        <v>5295382.2299999986</v>
      </c>
      <c r="J31" s="47">
        <v>0</v>
      </c>
    </row>
    <row r="32" spans="1:10" s="51" customFormat="1" x14ac:dyDescent="0.25">
      <c r="A32" s="42" t="s">
        <v>61</v>
      </c>
      <c r="B32" s="43" t="s">
        <v>18</v>
      </c>
      <c r="C32" s="38">
        <v>4490</v>
      </c>
      <c r="D32" s="38">
        <v>225</v>
      </c>
      <c r="E32" s="39">
        <v>5000000</v>
      </c>
      <c r="F32" s="40">
        <v>5000000</v>
      </c>
      <c r="G32" s="40">
        <v>899255</v>
      </c>
      <c r="H32" s="40">
        <v>61660</v>
      </c>
      <c r="I32" s="40">
        <v>61660</v>
      </c>
      <c r="J32" s="41">
        <v>0</v>
      </c>
    </row>
    <row r="33" spans="1:10" s="51" customFormat="1" x14ac:dyDescent="0.25">
      <c r="A33" s="42" t="s">
        <v>61</v>
      </c>
      <c r="B33" s="38" t="s">
        <v>19</v>
      </c>
      <c r="C33" s="38">
        <v>3390</v>
      </c>
      <c r="D33" s="38">
        <v>100</v>
      </c>
      <c r="E33" s="39">
        <v>4971379</v>
      </c>
      <c r="F33" s="40">
        <v>4971379</v>
      </c>
      <c r="G33" s="40">
        <v>1439495.98</v>
      </c>
      <c r="H33" s="40">
        <v>1433913.4</v>
      </c>
      <c r="I33" s="40">
        <v>292276.15999999997</v>
      </c>
      <c r="J33" s="41">
        <v>0</v>
      </c>
    </row>
    <row r="34" spans="1:10" s="51" customFormat="1" x14ac:dyDescent="0.25">
      <c r="A34" s="42" t="s">
        <v>61</v>
      </c>
      <c r="B34" s="43" t="s">
        <v>19</v>
      </c>
      <c r="C34" s="43">
        <v>3390</v>
      </c>
      <c r="D34" s="44">
        <v>122</v>
      </c>
      <c r="E34" s="45">
        <v>16837248</v>
      </c>
      <c r="F34" s="46">
        <v>16837248</v>
      </c>
      <c r="G34" s="46">
        <v>3606308.68</v>
      </c>
      <c r="H34" s="46">
        <v>3064991.02</v>
      </c>
      <c r="I34" s="46">
        <v>0</v>
      </c>
      <c r="J34" s="47">
        <v>0</v>
      </c>
    </row>
    <row r="35" spans="1:10" s="51" customFormat="1" x14ac:dyDescent="0.25">
      <c r="A35" s="42" t="s">
        <v>61</v>
      </c>
      <c r="B35" s="43" t="s">
        <v>19</v>
      </c>
      <c r="C35" s="43">
        <v>3390</v>
      </c>
      <c r="D35" s="44">
        <v>230</v>
      </c>
      <c r="E35" s="45">
        <v>5000</v>
      </c>
      <c r="F35" s="46">
        <v>93500</v>
      </c>
      <c r="G35" s="46">
        <v>12427.05</v>
      </c>
      <c r="H35" s="46">
        <v>11436.49</v>
      </c>
      <c r="I35" s="46">
        <v>11436.49</v>
      </c>
      <c r="J35" s="47">
        <v>1500</v>
      </c>
    </row>
    <row r="36" spans="1:10" s="51" customFormat="1" x14ac:dyDescent="0.25">
      <c r="A36" s="42" t="s">
        <v>61</v>
      </c>
      <c r="B36" s="38" t="s">
        <v>47</v>
      </c>
      <c r="C36" s="38">
        <v>3220</v>
      </c>
      <c r="D36" s="38">
        <v>100</v>
      </c>
      <c r="E36" s="39">
        <v>2500</v>
      </c>
      <c r="F36" s="40">
        <v>2500</v>
      </c>
      <c r="G36" s="40">
        <v>0</v>
      </c>
      <c r="H36" s="40">
        <v>0</v>
      </c>
      <c r="I36" s="40">
        <v>0</v>
      </c>
      <c r="J36" s="41">
        <v>0</v>
      </c>
    </row>
    <row r="37" spans="1:10" s="51" customFormat="1" x14ac:dyDescent="0.25">
      <c r="A37" s="42" t="s">
        <v>61</v>
      </c>
      <c r="B37" s="43" t="s">
        <v>47</v>
      </c>
      <c r="C37" s="38">
        <v>4620</v>
      </c>
      <c r="D37" s="38">
        <v>100</v>
      </c>
      <c r="E37" s="39">
        <v>2500</v>
      </c>
      <c r="F37" s="40">
        <v>2500</v>
      </c>
      <c r="G37" s="40">
        <v>0</v>
      </c>
      <c r="H37" s="40">
        <v>0</v>
      </c>
      <c r="I37" s="40">
        <v>0</v>
      </c>
      <c r="J37" s="41">
        <v>0</v>
      </c>
    </row>
    <row r="38" spans="1:10" s="51" customFormat="1" x14ac:dyDescent="0.25">
      <c r="A38" s="42" t="s">
        <v>61</v>
      </c>
      <c r="B38" s="38" t="s">
        <v>48</v>
      </c>
      <c r="C38" s="38">
        <v>3390</v>
      </c>
      <c r="D38" s="38">
        <v>100</v>
      </c>
      <c r="E38" s="39">
        <v>100000</v>
      </c>
      <c r="F38" s="40">
        <v>100000</v>
      </c>
      <c r="G38" s="40">
        <v>0</v>
      </c>
      <c r="H38" s="40">
        <v>0</v>
      </c>
      <c r="I38" s="40">
        <v>0</v>
      </c>
      <c r="J38" s="41">
        <v>0</v>
      </c>
    </row>
    <row r="39" spans="1:10" s="51" customFormat="1" x14ac:dyDescent="0.25">
      <c r="A39" s="37" t="s">
        <v>62</v>
      </c>
      <c r="B39" s="38" t="s">
        <v>20</v>
      </c>
      <c r="C39" s="38">
        <v>3390</v>
      </c>
      <c r="D39" s="38">
        <v>100</v>
      </c>
      <c r="E39" s="39">
        <v>23561370</v>
      </c>
      <c r="F39" s="40">
        <v>23561370</v>
      </c>
      <c r="G39" s="40">
        <v>8225193.0700000012</v>
      </c>
      <c r="H39" s="40">
        <v>8225193.0700000012</v>
      </c>
      <c r="I39" s="40">
        <v>6285557.1299999999</v>
      </c>
      <c r="J39" s="41">
        <v>0</v>
      </c>
    </row>
    <row r="40" spans="1:10" s="51" customFormat="1" x14ac:dyDescent="0.25">
      <c r="A40" s="42" t="s">
        <v>62</v>
      </c>
      <c r="B40" s="43" t="s">
        <v>20</v>
      </c>
      <c r="C40" s="38">
        <v>3190</v>
      </c>
      <c r="D40" s="38">
        <v>100</v>
      </c>
      <c r="E40" s="39">
        <v>118161352</v>
      </c>
      <c r="F40" s="40">
        <v>118161352</v>
      </c>
      <c r="G40" s="40">
        <v>92634341.890000001</v>
      </c>
      <c r="H40" s="40">
        <v>84420656.960000008</v>
      </c>
      <c r="I40" s="40">
        <v>73009147.299999997</v>
      </c>
      <c r="J40" s="41">
        <v>0</v>
      </c>
    </row>
    <row r="41" spans="1:10" s="51" customFormat="1" x14ac:dyDescent="0.25">
      <c r="A41" s="42" t="s">
        <v>62</v>
      </c>
      <c r="B41" s="43" t="s">
        <v>20</v>
      </c>
      <c r="C41" s="43">
        <v>3190</v>
      </c>
      <c r="D41" s="44">
        <v>122</v>
      </c>
      <c r="E41" s="45">
        <v>98700832</v>
      </c>
      <c r="F41" s="46">
        <v>98700832</v>
      </c>
      <c r="G41" s="46">
        <v>0</v>
      </c>
      <c r="H41" s="46">
        <v>0</v>
      </c>
      <c r="I41" s="46">
        <v>0</v>
      </c>
      <c r="J41" s="47">
        <v>0</v>
      </c>
    </row>
    <row r="42" spans="1:10" s="51" customFormat="1" x14ac:dyDescent="0.25">
      <c r="A42" s="42" t="s">
        <v>62</v>
      </c>
      <c r="B42" s="43" t="s">
        <v>20</v>
      </c>
      <c r="C42" s="38">
        <v>3191</v>
      </c>
      <c r="D42" s="38">
        <v>100</v>
      </c>
      <c r="E42" s="39">
        <v>68561411</v>
      </c>
      <c r="F42" s="40">
        <v>68561411</v>
      </c>
      <c r="G42" s="40">
        <v>17439850.759999998</v>
      </c>
      <c r="H42" s="40">
        <v>17439850.759999998</v>
      </c>
      <c r="I42" s="40">
        <v>5312978.84</v>
      </c>
      <c r="J42" s="41">
        <v>0</v>
      </c>
    </row>
    <row r="43" spans="1:10" s="51" customFormat="1" x14ac:dyDescent="0.25">
      <c r="A43" s="42" t="s">
        <v>62</v>
      </c>
      <c r="B43" s="38" t="s">
        <v>21</v>
      </c>
      <c r="C43" s="38">
        <v>3390</v>
      </c>
      <c r="D43" s="38">
        <v>100</v>
      </c>
      <c r="E43" s="39">
        <v>11738304</v>
      </c>
      <c r="F43" s="40">
        <v>11738304</v>
      </c>
      <c r="G43" s="40">
        <v>3631889.63</v>
      </c>
      <c r="H43" s="40">
        <v>3295595.93</v>
      </c>
      <c r="I43" s="40">
        <v>55265.36</v>
      </c>
      <c r="J43" s="41">
        <v>0</v>
      </c>
    </row>
    <row r="44" spans="1:10" s="51" customFormat="1" x14ac:dyDescent="0.25">
      <c r="A44" s="42" t="s">
        <v>62</v>
      </c>
      <c r="B44" s="43" t="s">
        <v>21</v>
      </c>
      <c r="C44" s="43">
        <v>3390</v>
      </c>
      <c r="D44" s="44">
        <v>101</v>
      </c>
      <c r="E44" s="45">
        <v>850893</v>
      </c>
      <c r="F44" s="46">
        <v>0</v>
      </c>
      <c r="G44" s="46">
        <v>0</v>
      </c>
      <c r="H44" s="46">
        <v>0</v>
      </c>
      <c r="I44" s="46">
        <v>0</v>
      </c>
      <c r="J44" s="47">
        <v>0</v>
      </c>
    </row>
    <row r="45" spans="1:10" s="51" customFormat="1" x14ac:dyDescent="0.25">
      <c r="A45" s="42" t="s">
        <v>62</v>
      </c>
      <c r="B45" s="43" t="s">
        <v>21</v>
      </c>
      <c r="C45" s="43">
        <v>3390</v>
      </c>
      <c r="D45" s="44">
        <v>122</v>
      </c>
      <c r="E45" s="45">
        <v>84408681</v>
      </c>
      <c r="F45" s="46">
        <v>84408681</v>
      </c>
      <c r="G45" s="46">
        <v>38663971.620000005</v>
      </c>
      <c r="H45" s="46">
        <v>33271798.699999999</v>
      </c>
      <c r="I45" s="46">
        <v>24202303.280000009</v>
      </c>
      <c r="J45" s="47">
        <v>0</v>
      </c>
    </row>
    <row r="46" spans="1:10" s="51" customFormat="1" x14ac:dyDescent="0.25">
      <c r="A46" s="37" t="s">
        <v>63</v>
      </c>
      <c r="B46" s="38" t="s">
        <v>25</v>
      </c>
      <c r="C46" s="38">
        <v>3390</v>
      </c>
      <c r="D46" s="38">
        <v>100</v>
      </c>
      <c r="E46" s="39">
        <v>37406820</v>
      </c>
      <c r="F46" s="40">
        <v>37406820</v>
      </c>
      <c r="G46" s="40">
        <v>9919601.3300000001</v>
      </c>
      <c r="H46" s="40">
        <v>9852181.3300000001</v>
      </c>
      <c r="I46" s="40">
        <v>9367601.3300000001</v>
      </c>
      <c r="J46" s="41">
        <v>0</v>
      </c>
    </row>
    <row r="47" spans="1:10" s="51" customFormat="1" x14ac:dyDescent="0.25">
      <c r="A47" s="37" t="s">
        <v>62</v>
      </c>
      <c r="B47" s="38" t="s">
        <v>22</v>
      </c>
      <c r="C47" s="38">
        <v>3390</v>
      </c>
      <c r="D47" s="38">
        <v>100</v>
      </c>
      <c r="E47" s="39">
        <v>0</v>
      </c>
      <c r="F47" s="40">
        <v>3966680</v>
      </c>
      <c r="G47" s="40">
        <v>3824910.8</v>
      </c>
      <c r="H47" s="40">
        <v>2454424.25</v>
      </c>
      <c r="I47" s="40">
        <v>2035311.78</v>
      </c>
      <c r="J47" s="41">
        <v>0</v>
      </c>
    </row>
    <row r="48" spans="1:10" s="51" customFormat="1" x14ac:dyDescent="0.25">
      <c r="A48" s="42" t="s">
        <v>62</v>
      </c>
      <c r="B48" s="38" t="s">
        <v>23</v>
      </c>
      <c r="C48" s="38">
        <v>3390</v>
      </c>
      <c r="D48" s="38">
        <v>100</v>
      </c>
      <c r="E48" s="39">
        <v>0</v>
      </c>
      <c r="F48" s="40">
        <v>900000</v>
      </c>
      <c r="G48" s="40">
        <v>888091.6</v>
      </c>
      <c r="H48" s="40">
        <v>739890.8</v>
      </c>
      <c r="I48" s="40">
        <v>455695.38999999996</v>
      </c>
      <c r="J48" s="41">
        <v>0</v>
      </c>
    </row>
    <row r="49" spans="1:10" s="51" customFormat="1" x14ac:dyDescent="0.25">
      <c r="A49" s="42" t="s">
        <v>62</v>
      </c>
      <c r="B49" s="38" t="s">
        <v>24</v>
      </c>
      <c r="C49" s="38">
        <v>3390</v>
      </c>
      <c r="D49" s="38">
        <v>100</v>
      </c>
      <c r="E49" s="39">
        <v>0</v>
      </c>
      <c r="F49" s="40">
        <v>2884050</v>
      </c>
      <c r="G49" s="40">
        <v>2744987.05</v>
      </c>
      <c r="H49" s="40">
        <v>2299919.6</v>
      </c>
      <c r="I49" s="40">
        <v>2059265.9</v>
      </c>
      <c r="J49" s="41">
        <v>0</v>
      </c>
    </row>
    <row r="50" spans="1:10" s="51" customFormat="1" x14ac:dyDescent="0.25">
      <c r="A50" s="42" t="s">
        <v>62</v>
      </c>
      <c r="B50" s="38" t="s">
        <v>46</v>
      </c>
      <c r="C50" s="38">
        <v>3390</v>
      </c>
      <c r="D50" s="38">
        <v>225</v>
      </c>
      <c r="E50" s="39">
        <v>0</v>
      </c>
      <c r="F50" s="40">
        <v>450000</v>
      </c>
      <c r="G50" s="40">
        <v>389532.71</v>
      </c>
      <c r="H50" s="40">
        <v>316887.19</v>
      </c>
      <c r="I50" s="40">
        <v>264187.19</v>
      </c>
      <c r="J50" s="41">
        <v>0</v>
      </c>
    </row>
    <row r="51" spans="1:10" s="51" customFormat="1" x14ac:dyDescent="0.25">
      <c r="A51" s="42" t="s">
        <v>62</v>
      </c>
      <c r="B51" s="38" t="s">
        <v>56</v>
      </c>
      <c r="C51" s="38">
        <v>3390</v>
      </c>
      <c r="D51" s="38">
        <v>100</v>
      </c>
      <c r="E51" s="39">
        <v>0</v>
      </c>
      <c r="F51" s="40">
        <v>1800000</v>
      </c>
      <c r="G51" s="40">
        <v>1618641.4</v>
      </c>
      <c r="H51" s="40">
        <v>1358648.5</v>
      </c>
      <c r="I51" s="40">
        <v>1217345.8</v>
      </c>
      <c r="J51" s="41">
        <v>0</v>
      </c>
    </row>
    <row r="52" spans="1:10" s="51" customFormat="1" x14ac:dyDescent="0.25">
      <c r="A52" s="37" t="s">
        <v>64</v>
      </c>
      <c r="B52" s="38" t="s">
        <v>58</v>
      </c>
      <c r="C52" s="38">
        <v>3390</v>
      </c>
      <c r="D52" s="38">
        <v>100</v>
      </c>
      <c r="E52" s="39">
        <v>0</v>
      </c>
      <c r="F52" s="40">
        <v>1300000</v>
      </c>
      <c r="G52" s="40">
        <v>982006.1100000001</v>
      </c>
      <c r="H52" s="40">
        <v>163667.69</v>
      </c>
      <c r="I52" s="40">
        <v>20725.68</v>
      </c>
      <c r="J52" s="41">
        <v>0</v>
      </c>
    </row>
    <row r="53" spans="1:10" s="51" customFormat="1" x14ac:dyDescent="0.25">
      <c r="A53" s="42" t="s">
        <v>64</v>
      </c>
      <c r="B53" s="38" t="s">
        <v>65</v>
      </c>
      <c r="C53" s="38">
        <v>3390</v>
      </c>
      <c r="D53" s="38">
        <v>100</v>
      </c>
      <c r="E53" s="39">
        <v>0</v>
      </c>
      <c r="F53" s="40">
        <v>866264</v>
      </c>
      <c r="G53" s="40">
        <v>531503.03</v>
      </c>
      <c r="H53" s="40">
        <v>531503.03</v>
      </c>
      <c r="I53" s="40">
        <v>501438.44</v>
      </c>
      <c r="J53" s="41">
        <v>0</v>
      </c>
    </row>
    <row r="54" spans="1:10" s="51" customFormat="1" x14ac:dyDescent="0.25">
      <c r="A54" s="37" t="s">
        <v>66</v>
      </c>
      <c r="B54" s="38" t="s">
        <v>67</v>
      </c>
      <c r="C54" s="38">
        <v>4490</v>
      </c>
      <c r="D54" s="38">
        <v>111</v>
      </c>
      <c r="E54" s="39">
        <v>0</v>
      </c>
      <c r="F54" s="40">
        <v>2514544.25</v>
      </c>
      <c r="G54" s="40">
        <v>581588.37</v>
      </c>
      <c r="H54" s="40">
        <v>393162.51</v>
      </c>
      <c r="I54" s="40">
        <v>234100.05000000002</v>
      </c>
      <c r="J54" s="41">
        <v>0</v>
      </c>
    </row>
    <row r="55" spans="1:10" s="51" customFormat="1" x14ac:dyDescent="0.25">
      <c r="A55" s="37" t="s">
        <v>68</v>
      </c>
      <c r="B55" s="38" t="s">
        <v>69</v>
      </c>
      <c r="C55" s="38">
        <v>3390</v>
      </c>
      <c r="D55" s="38">
        <v>224</v>
      </c>
      <c r="E55" s="39">
        <v>0</v>
      </c>
      <c r="F55" s="40">
        <v>434671.64</v>
      </c>
      <c r="G55" s="40">
        <v>391554.15</v>
      </c>
      <c r="H55" s="40">
        <v>391554.15</v>
      </c>
      <c r="I55" s="40">
        <v>391554.15</v>
      </c>
      <c r="J55" s="41">
        <v>0</v>
      </c>
    </row>
    <row r="56" spans="1:10" x14ac:dyDescent="0.25">
      <c r="A56" s="42" t="s">
        <v>68</v>
      </c>
      <c r="B56" s="38" t="s">
        <v>70</v>
      </c>
      <c r="C56" s="38">
        <v>3390</v>
      </c>
      <c r="D56" s="38">
        <v>224</v>
      </c>
      <c r="E56" s="39">
        <v>0</v>
      </c>
      <c r="F56" s="40">
        <v>521722.84000000008</v>
      </c>
      <c r="G56" s="40">
        <v>487513.68000000005</v>
      </c>
      <c r="H56" s="40">
        <v>457288.48000000004</v>
      </c>
      <c r="I56" s="40">
        <v>436854.93000000005</v>
      </c>
      <c r="J56" s="41">
        <v>0</v>
      </c>
    </row>
    <row r="57" spans="1:10" x14ac:dyDescent="0.25">
      <c r="A57" s="42" t="s">
        <v>68</v>
      </c>
      <c r="B57" s="38" t="s">
        <v>71</v>
      </c>
      <c r="C57" s="38">
        <v>3390</v>
      </c>
      <c r="D57" s="38">
        <v>224</v>
      </c>
      <c r="E57" s="39">
        <v>0</v>
      </c>
      <c r="F57" s="40">
        <v>1460093.75</v>
      </c>
      <c r="G57" s="40">
        <v>398127.62999999995</v>
      </c>
      <c r="H57" s="40">
        <v>287463.43</v>
      </c>
      <c r="I57" s="40">
        <v>197047.46000000002</v>
      </c>
      <c r="J57" s="41">
        <v>0</v>
      </c>
    </row>
    <row r="58" spans="1:10" x14ac:dyDescent="0.25">
      <c r="A58" s="42" t="s">
        <v>68</v>
      </c>
      <c r="B58" s="38" t="s">
        <v>72</v>
      </c>
      <c r="C58" s="38">
        <v>3390</v>
      </c>
      <c r="D58" s="38">
        <v>224</v>
      </c>
      <c r="E58" s="39">
        <v>0</v>
      </c>
      <c r="F58" s="40">
        <v>762610.38</v>
      </c>
      <c r="G58" s="40">
        <v>120287.36</v>
      </c>
      <c r="H58" s="40">
        <v>120287.36</v>
      </c>
      <c r="I58" s="40">
        <v>96448.19</v>
      </c>
      <c r="J58" s="41">
        <v>0</v>
      </c>
    </row>
    <row r="59" spans="1:10" x14ac:dyDescent="0.25">
      <c r="A59" s="37" t="s">
        <v>82</v>
      </c>
      <c r="B59" s="38" t="s">
        <v>83</v>
      </c>
      <c r="C59" s="38">
        <v>3390</v>
      </c>
      <c r="D59" s="38">
        <v>230</v>
      </c>
      <c r="E59" s="39">
        <v>0</v>
      </c>
      <c r="F59" s="40">
        <v>451287.9</v>
      </c>
      <c r="G59" s="40">
        <v>382317.76</v>
      </c>
      <c r="H59" s="40">
        <v>98929.44</v>
      </c>
      <c r="I59" s="40">
        <v>98929.44</v>
      </c>
      <c r="J59" s="41">
        <v>0</v>
      </c>
    </row>
    <row r="60" spans="1:10" x14ac:dyDescent="0.25">
      <c r="A60" s="42" t="s">
        <v>82</v>
      </c>
      <c r="B60" s="43" t="s">
        <v>83</v>
      </c>
      <c r="C60" s="38">
        <v>4490</v>
      </c>
      <c r="D60" s="38">
        <v>230</v>
      </c>
      <c r="E60" s="39">
        <v>0</v>
      </c>
      <c r="F60" s="40">
        <v>48000</v>
      </c>
      <c r="G60" s="40">
        <v>0</v>
      </c>
      <c r="H60" s="40">
        <v>0</v>
      </c>
      <c r="I60" s="40">
        <v>0</v>
      </c>
      <c r="J60" s="41">
        <v>0</v>
      </c>
    </row>
    <row r="61" spans="1:10" ht="15.75" thickBot="1" x14ac:dyDescent="0.3">
      <c r="A61" s="42" t="s">
        <v>82</v>
      </c>
      <c r="B61" s="38" t="s">
        <v>90</v>
      </c>
      <c r="C61" s="38">
        <v>3390</v>
      </c>
      <c r="D61" s="38">
        <v>232</v>
      </c>
      <c r="E61" s="39">
        <v>0</v>
      </c>
      <c r="F61" s="40">
        <v>601360</v>
      </c>
      <c r="G61" s="40">
        <v>0</v>
      </c>
      <c r="H61" s="40">
        <v>0</v>
      </c>
      <c r="I61" s="40">
        <v>0</v>
      </c>
      <c r="J61" s="41">
        <v>0</v>
      </c>
    </row>
    <row r="62" spans="1:10" ht="15.75" thickTop="1" x14ac:dyDescent="0.25">
      <c r="A62" s="6" t="s">
        <v>26</v>
      </c>
      <c r="B62" s="6"/>
      <c r="C62" s="6"/>
      <c r="D62" s="7"/>
      <c r="E62" s="8">
        <v>1597246388</v>
      </c>
      <c r="F62" s="8">
        <v>1711074521.7100003</v>
      </c>
      <c r="G62" s="8">
        <v>642516041.99999988</v>
      </c>
      <c r="H62" s="8">
        <v>564889368.29999995</v>
      </c>
      <c r="I62" s="8">
        <v>425957019.91000003</v>
      </c>
      <c r="J62" s="8">
        <v>20105391</v>
      </c>
    </row>
    <row r="63" spans="1:10" x14ac:dyDescent="0.25">
      <c r="A63" s="129" t="s">
        <v>84</v>
      </c>
      <c r="B63" s="130"/>
      <c r="C63" s="131"/>
      <c r="D63" s="86">
        <v>100</v>
      </c>
      <c r="E63" s="39">
        <v>963737329</v>
      </c>
      <c r="F63" s="40">
        <v>1054102997</v>
      </c>
      <c r="G63" s="40">
        <v>413234139.98000008</v>
      </c>
      <c r="H63" s="40">
        <v>381128120.12000006</v>
      </c>
      <c r="I63" s="40">
        <v>286157223.23000008</v>
      </c>
      <c r="J63" s="41">
        <v>0</v>
      </c>
    </row>
    <row r="64" spans="1:10" x14ac:dyDescent="0.25">
      <c r="A64" s="129"/>
      <c r="B64" s="130"/>
      <c r="C64" s="131"/>
      <c r="D64" s="88">
        <v>101</v>
      </c>
      <c r="E64" s="45">
        <v>700000</v>
      </c>
      <c r="F64" s="46">
        <v>0</v>
      </c>
      <c r="G64" s="46">
        <v>0</v>
      </c>
      <c r="H64" s="46">
        <v>0</v>
      </c>
      <c r="I64" s="46">
        <v>0</v>
      </c>
      <c r="J64" s="47">
        <v>0</v>
      </c>
    </row>
    <row r="65" spans="1:10" x14ac:dyDescent="0.25">
      <c r="A65" s="129"/>
      <c r="B65" s="130"/>
      <c r="C65" s="131"/>
      <c r="D65" s="88">
        <v>122</v>
      </c>
      <c r="E65" s="45">
        <v>86830820</v>
      </c>
      <c r="F65" s="46">
        <v>86830820</v>
      </c>
      <c r="G65" s="46">
        <v>4089888.5</v>
      </c>
      <c r="H65" s="46">
        <v>3346091.34</v>
      </c>
      <c r="I65" s="46">
        <v>0</v>
      </c>
      <c r="J65" s="47">
        <v>0</v>
      </c>
    </row>
    <row r="66" spans="1:10" x14ac:dyDescent="0.25">
      <c r="A66" s="129"/>
      <c r="B66" s="130"/>
      <c r="C66" s="131"/>
      <c r="D66" s="88">
        <v>212</v>
      </c>
      <c r="E66" s="45">
        <v>11774086</v>
      </c>
      <c r="F66" s="46">
        <v>25210959</v>
      </c>
      <c r="G66" s="46">
        <v>16749799.580000002</v>
      </c>
      <c r="H66" s="46">
        <v>271545.53999999998</v>
      </c>
      <c r="I66" s="46">
        <v>258413.14999999997</v>
      </c>
      <c r="J66" s="47">
        <v>5887044</v>
      </c>
    </row>
    <row r="67" spans="1:10" x14ac:dyDescent="0.25">
      <c r="A67" s="129"/>
      <c r="B67" s="130"/>
      <c r="C67" s="131"/>
      <c r="D67" s="88">
        <v>225</v>
      </c>
      <c r="E67" s="45">
        <v>43420000</v>
      </c>
      <c r="F67" s="46">
        <v>50253547.950000003</v>
      </c>
      <c r="G67" s="46">
        <v>13708350</v>
      </c>
      <c r="H67" s="46">
        <v>5755921.3399999999</v>
      </c>
      <c r="I67" s="46">
        <v>5357042.2300000014</v>
      </c>
      <c r="J67" s="47">
        <v>0</v>
      </c>
    </row>
    <row r="68" spans="1:10" x14ac:dyDescent="0.25">
      <c r="A68" s="129"/>
      <c r="B68" s="130"/>
      <c r="C68" s="131"/>
      <c r="D68" s="90">
        <v>230</v>
      </c>
      <c r="E68" s="91">
        <v>47394490</v>
      </c>
      <c r="F68" s="92">
        <v>33176142.999999996</v>
      </c>
      <c r="G68" s="92">
        <v>10877953.989999998</v>
      </c>
      <c r="H68" s="92">
        <v>8268786.7800000003</v>
      </c>
      <c r="I68" s="92">
        <v>7942583.6600000001</v>
      </c>
      <c r="J68" s="93">
        <v>14218347</v>
      </c>
    </row>
    <row r="69" spans="1:10" x14ac:dyDescent="0.25">
      <c r="A69" s="129" t="s">
        <v>85</v>
      </c>
      <c r="B69" s="130"/>
      <c r="C69" s="131"/>
      <c r="D69" s="88">
        <v>100</v>
      </c>
      <c r="E69" s="45">
        <v>222022437</v>
      </c>
      <c r="F69" s="89">
        <v>231573167</v>
      </c>
      <c r="G69" s="89">
        <v>131007906.2</v>
      </c>
      <c r="H69" s="89">
        <v>120234179.87</v>
      </c>
      <c r="I69" s="89">
        <v>90430567.5</v>
      </c>
      <c r="J69" s="47">
        <v>0</v>
      </c>
    </row>
    <row r="70" spans="1:10" x14ac:dyDescent="0.25">
      <c r="A70" s="129"/>
      <c r="B70" s="130"/>
      <c r="C70" s="131"/>
      <c r="D70" s="88">
        <v>101</v>
      </c>
      <c r="E70" s="45">
        <v>850893</v>
      </c>
      <c r="F70" s="46">
        <v>0</v>
      </c>
      <c r="G70" s="46">
        <v>0</v>
      </c>
      <c r="H70" s="46">
        <v>0</v>
      </c>
      <c r="I70" s="46">
        <v>0</v>
      </c>
      <c r="J70" s="47">
        <v>0</v>
      </c>
    </row>
    <row r="71" spans="1:10" x14ac:dyDescent="0.25">
      <c r="A71" s="129"/>
      <c r="B71" s="130"/>
      <c r="C71" s="131"/>
      <c r="D71" s="88">
        <v>122</v>
      </c>
      <c r="E71" s="45">
        <v>183109513</v>
      </c>
      <c r="F71" s="46">
        <v>183109513</v>
      </c>
      <c r="G71" s="46">
        <v>38663971.620000005</v>
      </c>
      <c r="H71" s="46">
        <v>33271798.699999999</v>
      </c>
      <c r="I71" s="46">
        <v>24202303.280000009</v>
      </c>
      <c r="J71" s="47">
        <v>0</v>
      </c>
    </row>
    <row r="72" spans="1:10" x14ac:dyDescent="0.25">
      <c r="A72" s="129"/>
      <c r="B72" s="130"/>
      <c r="C72" s="131"/>
      <c r="D72" s="90">
        <v>225</v>
      </c>
      <c r="E72" s="91">
        <v>0</v>
      </c>
      <c r="F72" s="92">
        <v>450000</v>
      </c>
      <c r="G72" s="92">
        <v>389532.71</v>
      </c>
      <c r="H72" s="92">
        <v>316887.19</v>
      </c>
      <c r="I72" s="92">
        <v>264187.19</v>
      </c>
      <c r="J72" s="93">
        <v>0</v>
      </c>
    </row>
    <row r="73" spans="1:10" ht="30" customHeight="1" x14ac:dyDescent="0.25">
      <c r="A73" s="129" t="s">
        <v>86</v>
      </c>
      <c r="B73" s="130"/>
      <c r="C73" s="131"/>
      <c r="D73" s="88">
        <v>100</v>
      </c>
      <c r="E73" s="45">
        <v>37406820</v>
      </c>
      <c r="F73" s="89">
        <v>37406820</v>
      </c>
      <c r="G73" s="89">
        <v>9919601.3300000001</v>
      </c>
      <c r="H73" s="89">
        <v>9852181.3300000001</v>
      </c>
      <c r="I73" s="89">
        <v>9367601.3300000001</v>
      </c>
      <c r="J73" s="47">
        <v>0</v>
      </c>
    </row>
    <row r="74" spans="1:10" ht="30" customHeight="1" x14ac:dyDescent="0.25">
      <c r="A74" s="129" t="s">
        <v>73</v>
      </c>
      <c r="B74" s="130"/>
      <c r="C74" s="131"/>
      <c r="D74" s="85">
        <v>100</v>
      </c>
      <c r="E74" s="17">
        <v>0</v>
      </c>
      <c r="F74" s="18">
        <v>2166264</v>
      </c>
      <c r="G74" s="18">
        <v>1513509.1400000001</v>
      </c>
      <c r="H74" s="18">
        <v>695170.72000000009</v>
      </c>
      <c r="I74" s="18">
        <v>522164.12</v>
      </c>
      <c r="J74" s="61">
        <v>0</v>
      </c>
    </row>
    <row r="75" spans="1:10" ht="30" customHeight="1" x14ac:dyDescent="0.25">
      <c r="A75" s="129" t="s">
        <v>74</v>
      </c>
      <c r="B75" s="130"/>
      <c r="C75" s="131"/>
      <c r="D75" s="85">
        <v>111</v>
      </c>
      <c r="E75" s="17">
        <v>0</v>
      </c>
      <c r="F75" s="18">
        <v>2514544.25</v>
      </c>
      <c r="G75" s="18">
        <v>581588.37</v>
      </c>
      <c r="H75" s="18">
        <v>393162.51</v>
      </c>
      <c r="I75" s="18">
        <v>234100.05000000002</v>
      </c>
      <c r="J75" s="61">
        <v>0</v>
      </c>
    </row>
    <row r="76" spans="1:10" ht="15" customHeight="1" x14ac:dyDescent="0.25">
      <c r="A76" s="129" t="s">
        <v>75</v>
      </c>
      <c r="B76" s="130"/>
      <c r="C76" s="131"/>
      <c r="D76" s="85">
        <v>224</v>
      </c>
      <c r="E76" s="17">
        <v>0</v>
      </c>
      <c r="F76" s="18">
        <v>3179098.6100000003</v>
      </c>
      <c r="G76" s="18">
        <v>1397482.82</v>
      </c>
      <c r="H76" s="18">
        <v>1256593.42</v>
      </c>
      <c r="I76" s="18">
        <v>1121904.73</v>
      </c>
      <c r="J76" s="61">
        <v>0</v>
      </c>
    </row>
    <row r="77" spans="1:10" ht="15" customHeight="1" x14ac:dyDescent="0.25">
      <c r="A77" s="126" t="s">
        <v>87</v>
      </c>
      <c r="B77" s="127"/>
      <c r="C77" s="128"/>
      <c r="D77" s="72">
        <v>230</v>
      </c>
      <c r="E77" s="52">
        <v>0</v>
      </c>
      <c r="F77" s="53">
        <v>499287.9</v>
      </c>
      <c r="G77" s="53">
        <v>382317.76</v>
      </c>
      <c r="H77" s="53">
        <v>98929.44</v>
      </c>
      <c r="I77" s="53">
        <v>98929.44</v>
      </c>
      <c r="J77" s="54">
        <v>0</v>
      </c>
    </row>
    <row r="78" spans="1:10" ht="15.75" thickBot="1" x14ac:dyDescent="0.3">
      <c r="A78" s="140"/>
      <c r="B78" s="141"/>
      <c r="C78" s="142"/>
      <c r="D78" s="101">
        <v>232</v>
      </c>
      <c r="E78" s="102">
        <v>0</v>
      </c>
      <c r="F78" s="103">
        <v>601360</v>
      </c>
      <c r="G78" s="103">
        <v>0</v>
      </c>
      <c r="H78" s="103">
        <v>0</v>
      </c>
      <c r="I78" s="103">
        <v>0</v>
      </c>
      <c r="J78" s="104">
        <v>0</v>
      </c>
    </row>
    <row r="79" spans="1:10" ht="15.75" thickTop="1" x14ac:dyDescent="0.25">
      <c r="A79" s="6" t="s">
        <v>26</v>
      </c>
      <c r="B79" s="6"/>
      <c r="C79" s="6"/>
      <c r="D79" s="7"/>
      <c r="E79" s="8">
        <v>1597246388</v>
      </c>
      <c r="F79" s="8">
        <v>1711074521.71</v>
      </c>
      <c r="G79" s="8">
        <v>642516042.00000024</v>
      </c>
      <c r="H79" s="8">
        <v>564889368.30000019</v>
      </c>
      <c r="I79" s="8">
        <v>425957019.91000015</v>
      </c>
      <c r="J79" s="8">
        <v>20105391</v>
      </c>
    </row>
    <row r="80" spans="1:10" x14ac:dyDescent="0.25">
      <c r="A80" s="66" t="s">
        <v>28</v>
      </c>
      <c r="B80" s="67"/>
      <c r="C80" s="68"/>
      <c r="D80" s="69"/>
      <c r="E80" s="75">
        <v>1223166586</v>
      </c>
      <c r="F80" s="75">
        <v>1325249248</v>
      </c>
      <c r="G80" s="75">
        <v>555675156.6500001</v>
      </c>
      <c r="H80" s="75">
        <v>511909652.04000002</v>
      </c>
      <c r="I80" s="75">
        <v>386477556.18000013</v>
      </c>
      <c r="J80" s="75">
        <v>0</v>
      </c>
    </row>
    <row r="81" spans="1:10" x14ac:dyDescent="0.25">
      <c r="A81" s="13" t="s">
        <v>29</v>
      </c>
      <c r="B81" s="5"/>
      <c r="C81" s="29"/>
      <c r="D81" s="14"/>
      <c r="E81" s="76">
        <v>1550893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</row>
    <row r="82" spans="1:10" x14ac:dyDescent="0.25">
      <c r="A82" s="13" t="s">
        <v>30</v>
      </c>
      <c r="B82" s="5"/>
      <c r="C82" s="29"/>
      <c r="D82" s="14"/>
      <c r="E82" s="76">
        <v>269940333</v>
      </c>
      <c r="F82" s="76">
        <v>269940333</v>
      </c>
      <c r="G82" s="76">
        <v>42753860.120000005</v>
      </c>
      <c r="H82" s="76">
        <v>36617890.039999999</v>
      </c>
      <c r="I82" s="76">
        <v>24202303.280000009</v>
      </c>
      <c r="J82" s="76">
        <v>0</v>
      </c>
    </row>
    <row r="83" spans="1:10" x14ac:dyDescent="0.25">
      <c r="A83" s="13" t="s">
        <v>31</v>
      </c>
      <c r="B83" s="5"/>
      <c r="C83" s="29"/>
      <c r="D83" s="14"/>
      <c r="E83" s="76">
        <v>11774086</v>
      </c>
      <c r="F83" s="76">
        <v>25210959</v>
      </c>
      <c r="G83" s="76">
        <v>16749799.580000002</v>
      </c>
      <c r="H83" s="76">
        <v>271545.53999999998</v>
      </c>
      <c r="I83" s="76">
        <v>258413.14999999997</v>
      </c>
      <c r="J83" s="76">
        <v>5887044</v>
      </c>
    </row>
    <row r="84" spans="1:10" x14ac:dyDescent="0.25">
      <c r="A84" s="13" t="s">
        <v>32</v>
      </c>
      <c r="B84" s="5"/>
      <c r="C84" s="29"/>
      <c r="D84" s="14"/>
      <c r="E84" s="76">
        <v>43420000</v>
      </c>
      <c r="F84" s="76">
        <v>50703547.950000003</v>
      </c>
      <c r="G84" s="76">
        <v>14097882.709999999</v>
      </c>
      <c r="H84" s="76">
        <v>6072808.5299999993</v>
      </c>
      <c r="I84" s="76">
        <v>5621229.4199999999</v>
      </c>
      <c r="J84" s="76">
        <v>0</v>
      </c>
    </row>
    <row r="85" spans="1:10" x14ac:dyDescent="0.25">
      <c r="A85" s="13" t="s">
        <v>33</v>
      </c>
      <c r="B85" s="5"/>
      <c r="C85" s="29"/>
      <c r="D85" s="14"/>
      <c r="E85" s="76">
        <v>47394490</v>
      </c>
      <c r="F85" s="76">
        <v>33675430.899999991</v>
      </c>
      <c r="G85" s="76">
        <v>11260271.75</v>
      </c>
      <c r="H85" s="76">
        <v>8367716.2199999997</v>
      </c>
      <c r="I85" s="76">
        <v>8041513.0999999996</v>
      </c>
      <c r="J85" s="76">
        <v>14218347</v>
      </c>
    </row>
    <row r="86" spans="1:10" x14ac:dyDescent="0.25">
      <c r="A86" s="13" t="s">
        <v>76</v>
      </c>
      <c r="B86" s="5"/>
      <c r="C86" s="29"/>
      <c r="D86" s="14"/>
      <c r="E86" s="76">
        <v>0</v>
      </c>
      <c r="F86" s="76">
        <v>2514544.25</v>
      </c>
      <c r="G86" s="76">
        <v>581588.37</v>
      </c>
      <c r="H86" s="76">
        <v>393162.51</v>
      </c>
      <c r="I86" s="76">
        <v>234100.05000000002</v>
      </c>
      <c r="J86" s="76">
        <v>0</v>
      </c>
    </row>
    <row r="87" spans="1:10" x14ac:dyDescent="0.25">
      <c r="A87" s="13" t="s">
        <v>77</v>
      </c>
      <c r="B87" s="5"/>
      <c r="C87" s="29"/>
      <c r="D87" s="14"/>
      <c r="E87" s="76">
        <v>0</v>
      </c>
      <c r="F87" s="76">
        <v>3179098.6100000003</v>
      </c>
      <c r="G87" s="76">
        <v>1397482.82</v>
      </c>
      <c r="H87" s="76">
        <v>1256593.42</v>
      </c>
      <c r="I87" s="76">
        <v>1121904.73</v>
      </c>
      <c r="J87" s="76">
        <v>0</v>
      </c>
    </row>
    <row r="88" spans="1:10" ht="15.75" thickBot="1" x14ac:dyDescent="0.3">
      <c r="A88" s="13" t="s">
        <v>91</v>
      </c>
      <c r="B88" s="5"/>
      <c r="C88" s="29"/>
      <c r="D88" s="14"/>
      <c r="E88" s="77">
        <v>0</v>
      </c>
      <c r="F88" s="77">
        <v>601360</v>
      </c>
      <c r="G88" s="77">
        <v>0</v>
      </c>
      <c r="H88" s="77">
        <v>0</v>
      </c>
      <c r="I88" s="77">
        <v>0</v>
      </c>
      <c r="J88" s="77">
        <v>0</v>
      </c>
    </row>
    <row r="89" spans="1:10" ht="15.75" thickTop="1" x14ac:dyDescent="0.25">
      <c r="A89" s="6" t="s">
        <v>26</v>
      </c>
      <c r="B89" s="6"/>
      <c r="C89" s="6"/>
      <c r="D89" s="7"/>
      <c r="E89" s="78">
        <v>1597246388</v>
      </c>
      <c r="F89" s="78">
        <v>1711074521.71</v>
      </c>
      <c r="G89" s="78">
        <v>642516042.00000024</v>
      </c>
      <c r="H89" s="78">
        <v>564889368.29999995</v>
      </c>
      <c r="I89" s="78">
        <v>425957019.91000021</v>
      </c>
      <c r="J89" s="78">
        <v>20105391</v>
      </c>
    </row>
    <row r="90" spans="1:10" x14ac:dyDescent="0.25">
      <c r="A90" s="10" t="s">
        <v>43</v>
      </c>
      <c r="B90" s="9"/>
      <c r="C90" s="30"/>
      <c r="D90" s="31"/>
      <c r="E90" s="79">
        <v>1153856725</v>
      </c>
      <c r="F90" s="79">
        <v>1249574466.95</v>
      </c>
      <c r="G90" s="79">
        <v>458660132.05000013</v>
      </c>
      <c r="H90" s="79">
        <v>398770465.12000012</v>
      </c>
      <c r="I90" s="79">
        <v>299715262.27000022</v>
      </c>
      <c r="J90" s="79">
        <v>20105391</v>
      </c>
    </row>
    <row r="91" spans="1:10" x14ac:dyDescent="0.25">
      <c r="A91" s="13" t="s">
        <v>44</v>
      </c>
      <c r="B91" s="5"/>
      <c r="C91" s="33"/>
      <c r="D91" s="34"/>
      <c r="E91" s="80">
        <v>405982843</v>
      </c>
      <c r="F91" s="80">
        <v>415132680.00000012</v>
      </c>
      <c r="G91" s="80">
        <v>170061410.53000009</v>
      </c>
      <c r="H91" s="80">
        <v>153822865.76000002</v>
      </c>
      <c r="I91" s="80">
        <v>114897057.96999997</v>
      </c>
      <c r="J91" s="80">
        <v>0</v>
      </c>
    </row>
    <row r="92" spans="1:10" x14ac:dyDescent="0.25">
      <c r="A92" s="13" t="s">
        <v>45</v>
      </c>
      <c r="B92" s="5"/>
      <c r="C92" s="33"/>
      <c r="D92" s="34"/>
      <c r="E92" s="80">
        <v>37406820</v>
      </c>
      <c r="F92" s="80">
        <v>37406820</v>
      </c>
      <c r="G92" s="80">
        <v>9919601.3300000001</v>
      </c>
      <c r="H92" s="80">
        <v>9852181.3300000001</v>
      </c>
      <c r="I92" s="80">
        <v>9367601.3300000001</v>
      </c>
      <c r="J92" s="80">
        <v>0</v>
      </c>
    </row>
    <row r="93" spans="1:10" x14ac:dyDescent="0.25">
      <c r="A93" s="13" t="s">
        <v>60</v>
      </c>
      <c r="B93" s="5"/>
      <c r="C93" s="33"/>
      <c r="D93" s="34"/>
      <c r="E93" s="80">
        <v>0</v>
      </c>
      <c r="F93" s="80">
        <v>2166264</v>
      </c>
      <c r="G93" s="80">
        <v>1513509.1400000001</v>
      </c>
      <c r="H93" s="80">
        <v>695170.72000000009</v>
      </c>
      <c r="I93" s="80">
        <v>522164.12</v>
      </c>
      <c r="J93" s="80">
        <v>0</v>
      </c>
    </row>
    <row r="94" spans="1:10" x14ac:dyDescent="0.25">
      <c r="A94" s="13" t="s">
        <v>78</v>
      </c>
      <c r="B94" s="5"/>
      <c r="C94" s="33"/>
      <c r="D94" s="34"/>
      <c r="E94" s="80">
        <v>0</v>
      </c>
      <c r="F94" s="80">
        <v>2514544.25</v>
      </c>
      <c r="G94" s="80">
        <v>581588.37</v>
      </c>
      <c r="H94" s="80">
        <v>393162.51</v>
      </c>
      <c r="I94" s="80">
        <v>234100.05000000002</v>
      </c>
      <c r="J94" s="80">
        <v>0</v>
      </c>
    </row>
    <row r="95" spans="1:10" x14ac:dyDescent="0.25">
      <c r="A95" s="13" t="s">
        <v>79</v>
      </c>
      <c r="B95" s="5"/>
      <c r="C95" s="33"/>
      <c r="D95" s="34"/>
      <c r="E95" s="80">
        <v>0</v>
      </c>
      <c r="F95" s="80">
        <v>3179098.6100000003</v>
      </c>
      <c r="G95" s="80">
        <v>1397482.82</v>
      </c>
      <c r="H95" s="80">
        <v>1256593.42</v>
      </c>
      <c r="I95" s="80">
        <v>1121904.73</v>
      </c>
      <c r="J95" s="80">
        <v>0</v>
      </c>
    </row>
    <row r="96" spans="1:10" ht="15.75" thickBot="1" x14ac:dyDescent="0.3">
      <c r="A96" s="13" t="s">
        <v>88</v>
      </c>
      <c r="B96" s="34"/>
      <c r="C96" s="34"/>
      <c r="D96" s="34"/>
      <c r="E96" s="80">
        <v>0</v>
      </c>
      <c r="F96" s="80">
        <v>1100647.8999999999</v>
      </c>
      <c r="G96" s="80">
        <v>382317.76</v>
      </c>
      <c r="H96" s="80">
        <v>98929.44</v>
      </c>
      <c r="I96" s="80">
        <v>98929.44</v>
      </c>
      <c r="J96" s="80">
        <v>0</v>
      </c>
    </row>
    <row r="97" spans="1:10" ht="15.75" thickTop="1" x14ac:dyDescent="0.25">
      <c r="A97" s="6" t="s">
        <v>26</v>
      </c>
      <c r="B97" s="6"/>
      <c r="C97" s="6"/>
      <c r="D97" s="7"/>
      <c r="E97" s="81">
        <v>1597246388</v>
      </c>
      <c r="F97" s="81">
        <v>1711074521.7100003</v>
      </c>
      <c r="G97" s="81">
        <v>642516042.00000024</v>
      </c>
      <c r="H97" s="81">
        <v>564889368.30000019</v>
      </c>
      <c r="I97" s="81">
        <v>425957019.91000021</v>
      </c>
      <c r="J97" s="81">
        <v>20105391</v>
      </c>
    </row>
    <row r="98" spans="1:10" x14ac:dyDescent="0.25">
      <c r="A98" s="16"/>
    </row>
  </sheetData>
  <mergeCells count="9">
    <mergeCell ref="A77:C78"/>
    <mergeCell ref="A76:C76"/>
    <mergeCell ref="A74:C74"/>
    <mergeCell ref="A1:J1"/>
    <mergeCell ref="A2:J2"/>
    <mergeCell ref="A63:C68"/>
    <mergeCell ref="A69:C72"/>
    <mergeCell ref="A73:C73"/>
    <mergeCell ref="A75:C75"/>
  </mergeCells>
  <printOptions horizontalCentered="1"/>
  <pageMargins left="0.15748031496062992" right="0.15748031496062992" top="0.15748031496062992" bottom="0.47244094488188981" header="0.15748031496062992" footer="0.31496062992125984"/>
  <pageSetup paperSize="9" scale="66" fitToHeight="3" orientation="portrait" r:id="rId1"/>
  <headerFooter>
    <oddHeader>&amp;L&amp;"-,Negrito itálico"&amp;9UERJ/DIPLAN&amp;10
http://www.diplan.uerj.br&amp;R&amp;P de &amp;N</oddHeader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showGridLines="0" zoomScaleNormal="100" zoomScaleSheetLayoutView="100" workbookViewId="0">
      <selection sqref="A1:J1"/>
    </sheetView>
  </sheetViews>
  <sheetFormatPr defaultRowHeight="15" x14ac:dyDescent="0.25"/>
  <cols>
    <col min="1" max="1" width="16" bestFit="1" customWidth="1"/>
    <col min="2" max="2" width="33.42578125" customWidth="1"/>
    <col min="3" max="3" width="5.5703125" style="4" customWidth="1"/>
    <col min="4" max="4" width="5.5703125" customWidth="1"/>
    <col min="5" max="5" width="14.28515625" bestFit="1" customWidth="1"/>
    <col min="6" max="6" width="14.42578125" bestFit="1" customWidth="1"/>
    <col min="7" max="10" width="12.5703125" bestFit="1" customWidth="1"/>
  </cols>
  <sheetData>
    <row r="1" spans="1:10" x14ac:dyDescent="0.25">
      <c r="A1" s="135" t="s">
        <v>51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 thickBot="1" x14ac:dyDescent="0.3">
      <c r="A2" s="136" t="s">
        <v>81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3.25" thickBot="1" x14ac:dyDescent="0.3">
      <c r="A3" s="1" t="s">
        <v>34</v>
      </c>
      <c r="B3" s="3" t="s">
        <v>0</v>
      </c>
      <c r="C3" s="1" t="s">
        <v>1</v>
      </c>
      <c r="D3" s="2" t="s">
        <v>2</v>
      </c>
      <c r="E3" s="1" t="s">
        <v>27</v>
      </c>
      <c r="F3" s="1" t="s">
        <v>49</v>
      </c>
      <c r="G3" s="1" t="s">
        <v>3</v>
      </c>
      <c r="H3" s="1" t="s">
        <v>4</v>
      </c>
      <c r="I3" s="1" t="s">
        <v>5</v>
      </c>
      <c r="J3" s="1" t="s">
        <v>35</v>
      </c>
    </row>
    <row r="4" spans="1:10" s="51" customFormat="1" x14ac:dyDescent="0.25">
      <c r="A4" s="37" t="s">
        <v>61</v>
      </c>
      <c r="B4" s="38" t="s">
        <v>13</v>
      </c>
      <c r="C4" s="38">
        <v>3390</v>
      </c>
      <c r="D4" s="38">
        <v>100</v>
      </c>
      <c r="E4" s="39">
        <v>38000000</v>
      </c>
      <c r="F4" s="40">
        <v>38000000</v>
      </c>
      <c r="G4" s="40">
        <v>11896025.35</v>
      </c>
      <c r="H4" s="40">
        <v>3052456.78</v>
      </c>
      <c r="I4" s="40">
        <v>29484.720000000001</v>
      </c>
      <c r="J4" s="41">
        <v>0</v>
      </c>
    </row>
    <row r="5" spans="1:10" s="51" customFormat="1" x14ac:dyDescent="0.25">
      <c r="A5" s="42" t="s">
        <v>61</v>
      </c>
      <c r="B5" s="43" t="s">
        <v>13</v>
      </c>
      <c r="C5" s="38">
        <v>3190</v>
      </c>
      <c r="D5" s="38">
        <v>100</v>
      </c>
      <c r="E5" s="39">
        <v>638667694</v>
      </c>
      <c r="F5" s="40">
        <v>668099352</v>
      </c>
      <c r="G5" s="40">
        <v>216698905.62999997</v>
      </c>
      <c r="H5" s="40">
        <v>143217531.46000004</v>
      </c>
      <c r="I5" s="40">
        <v>109874388.68999998</v>
      </c>
      <c r="J5" s="41">
        <v>0</v>
      </c>
    </row>
    <row r="6" spans="1:10" s="51" customFormat="1" x14ac:dyDescent="0.25">
      <c r="A6" s="42" t="s">
        <v>61</v>
      </c>
      <c r="B6" s="43" t="s">
        <v>13</v>
      </c>
      <c r="C6" s="38">
        <v>3191</v>
      </c>
      <c r="D6" s="38">
        <v>100</v>
      </c>
      <c r="E6" s="39">
        <v>143788146</v>
      </c>
      <c r="F6" s="40">
        <v>143788146</v>
      </c>
      <c r="G6" s="40">
        <v>38627096.479999997</v>
      </c>
      <c r="H6" s="40">
        <v>38043290.469999999</v>
      </c>
      <c r="I6" s="40">
        <v>16311593.279999999</v>
      </c>
      <c r="J6" s="41">
        <v>0</v>
      </c>
    </row>
    <row r="7" spans="1:10" s="51" customFormat="1" x14ac:dyDescent="0.25">
      <c r="A7" s="42" t="s">
        <v>61</v>
      </c>
      <c r="B7" s="38" t="s">
        <v>6</v>
      </c>
      <c r="C7" s="38">
        <v>3390</v>
      </c>
      <c r="D7" s="38">
        <v>100</v>
      </c>
      <c r="E7" s="39">
        <v>16763500</v>
      </c>
      <c r="F7" s="40">
        <v>20763500</v>
      </c>
      <c r="G7" s="40">
        <v>6362827.040000001</v>
      </c>
      <c r="H7" s="40">
        <v>5892440.0199999996</v>
      </c>
      <c r="I7" s="40">
        <v>2859373.65</v>
      </c>
      <c r="J7" s="41">
        <v>0</v>
      </c>
    </row>
    <row r="8" spans="1:10" s="51" customFormat="1" x14ac:dyDescent="0.25">
      <c r="A8" s="42" t="s">
        <v>61</v>
      </c>
      <c r="B8" s="43" t="s">
        <v>6</v>
      </c>
      <c r="C8" s="43">
        <v>3390</v>
      </c>
      <c r="D8" s="44">
        <v>212</v>
      </c>
      <c r="E8" s="45">
        <v>88370</v>
      </c>
      <c r="F8" s="46">
        <v>44185</v>
      </c>
      <c r="G8" s="46">
        <v>3122.7</v>
      </c>
      <c r="H8" s="46">
        <v>3122.7</v>
      </c>
      <c r="I8" s="46">
        <v>3122.7</v>
      </c>
      <c r="J8" s="47">
        <v>44185</v>
      </c>
    </row>
    <row r="9" spans="1:10" s="51" customFormat="1" x14ac:dyDescent="0.25">
      <c r="A9" s="42" t="s">
        <v>61</v>
      </c>
      <c r="B9" s="43" t="s">
        <v>6</v>
      </c>
      <c r="C9" s="43">
        <v>3390</v>
      </c>
      <c r="D9" s="44">
        <v>230</v>
      </c>
      <c r="E9" s="45">
        <v>4684660</v>
      </c>
      <c r="F9" s="46">
        <v>3279262</v>
      </c>
      <c r="G9" s="46">
        <v>725540.15</v>
      </c>
      <c r="H9" s="46">
        <v>587886.76</v>
      </c>
      <c r="I9" s="46">
        <v>548169.49</v>
      </c>
      <c r="J9" s="47">
        <v>1405398</v>
      </c>
    </row>
    <row r="10" spans="1:10" s="51" customFormat="1" x14ac:dyDescent="0.25">
      <c r="A10" s="42" t="s">
        <v>61</v>
      </c>
      <c r="B10" s="38" t="s">
        <v>7</v>
      </c>
      <c r="C10" s="38">
        <v>3390</v>
      </c>
      <c r="D10" s="38">
        <v>100</v>
      </c>
      <c r="E10" s="39">
        <v>1323000</v>
      </c>
      <c r="F10" s="40">
        <v>1323000</v>
      </c>
      <c r="G10" s="40">
        <v>204488.08</v>
      </c>
      <c r="H10" s="40">
        <v>89113.89</v>
      </c>
      <c r="I10" s="40">
        <v>50899.350000000006</v>
      </c>
      <c r="J10" s="41">
        <v>0</v>
      </c>
    </row>
    <row r="11" spans="1:10" s="51" customFormat="1" x14ac:dyDescent="0.25">
      <c r="A11" s="42" t="s">
        <v>61</v>
      </c>
      <c r="B11" s="43" t="s">
        <v>7</v>
      </c>
      <c r="C11" s="43">
        <v>3390</v>
      </c>
      <c r="D11" s="44">
        <v>230</v>
      </c>
      <c r="E11" s="45">
        <v>5000</v>
      </c>
      <c r="F11" s="46">
        <v>3500</v>
      </c>
      <c r="G11" s="46">
        <v>500</v>
      </c>
      <c r="H11" s="46">
        <v>114.31</v>
      </c>
      <c r="I11" s="46">
        <v>114.31</v>
      </c>
      <c r="J11" s="47">
        <v>1500</v>
      </c>
    </row>
    <row r="12" spans="1:10" s="51" customFormat="1" x14ac:dyDescent="0.25">
      <c r="A12" s="42" t="s">
        <v>61</v>
      </c>
      <c r="B12" s="38" t="s">
        <v>8</v>
      </c>
      <c r="C12" s="38">
        <v>3390</v>
      </c>
      <c r="D12" s="38">
        <v>100</v>
      </c>
      <c r="E12" s="39">
        <v>67019963</v>
      </c>
      <c r="F12" s="40">
        <v>104903973</v>
      </c>
      <c r="G12" s="40">
        <v>28493369.999999993</v>
      </c>
      <c r="H12" s="40">
        <v>26007834.859999999</v>
      </c>
      <c r="I12" s="40">
        <v>7923727.379999998</v>
      </c>
      <c r="J12" s="41">
        <v>0</v>
      </c>
    </row>
    <row r="13" spans="1:10" s="51" customFormat="1" x14ac:dyDescent="0.25">
      <c r="A13" s="42" t="s">
        <v>61</v>
      </c>
      <c r="B13" s="43" t="s">
        <v>8</v>
      </c>
      <c r="C13" s="38">
        <v>4590</v>
      </c>
      <c r="D13" s="38">
        <v>100</v>
      </c>
      <c r="E13" s="39">
        <v>1000</v>
      </c>
      <c r="F13" s="40">
        <v>1000</v>
      </c>
      <c r="G13" s="40">
        <v>0</v>
      </c>
      <c r="H13" s="40">
        <v>0</v>
      </c>
      <c r="I13" s="40">
        <v>0</v>
      </c>
      <c r="J13" s="41">
        <v>0</v>
      </c>
    </row>
    <row r="14" spans="1:10" s="51" customFormat="1" x14ac:dyDescent="0.25">
      <c r="A14" s="42" t="s">
        <v>61</v>
      </c>
      <c r="B14" s="38" t="s">
        <v>9</v>
      </c>
      <c r="C14" s="38">
        <v>3390</v>
      </c>
      <c r="D14" s="38">
        <v>100</v>
      </c>
      <c r="E14" s="39">
        <v>10625576</v>
      </c>
      <c r="F14" s="40">
        <v>16925576</v>
      </c>
      <c r="G14" s="40">
        <v>9262172.9700000007</v>
      </c>
      <c r="H14" s="40">
        <v>9203599.6400000006</v>
      </c>
      <c r="I14" s="40">
        <v>7100626.6799999997</v>
      </c>
      <c r="J14" s="41">
        <v>0</v>
      </c>
    </row>
    <row r="15" spans="1:10" s="51" customFormat="1" x14ac:dyDescent="0.25">
      <c r="A15" s="42" t="s">
        <v>61</v>
      </c>
      <c r="B15" s="43" t="s">
        <v>9</v>
      </c>
      <c r="C15" s="43">
        <v>3390</v>
      </c>
      <c r="D15" s="44">
        <v>122</v>
      </c>
      <c r="E15" s="45">
        <v>18039362</v>
      </c>
      <c r="F15" s="46">
        <v>18039362</v>
      </c>
      <c r="G15" s="46">
        <v>0</v>
      </c>
      <c r="H15" s="46">
        <v>0</v>
      </c>
      <c r="I15" s="46">
        <v>0</v>
      </c>
      <c r="J15" s="47">
        <v>0</v>
      </c>
    </row>
    <row r="16" spans="1:10" s="51" customFormat="1" x14ac:dyDescent="0.25">
      <c r="A16" s="42" t="s">
        <v>61</v>
      </c>
      <c r="B16" s="38" t="s">
        <v>10</v>
      </c>
      <c r="C16" s="38">
        <v>3390</v>
      </c>
      <c r="D16" s="38">
        <v>230</v>
      </c>
      <c r="E16" s="39">
        <v>28972148</v>
      </c>
      <c r="F16" s="40">
        <v>20190503.899999999</v>
      </c>
      <c r="G16" s="40">
        <v>7422736.209999999</v>
      </c>
      <c r="H16" s="40">
        <v>5573277.1699999999</v>
      </c>
      <c r="I16" s="40">
        <v>5360125.3499999987</v>
      </c>
      <c r="J16" s="41">
        <v>8691644.0999999996</v>
      </c>
    </row>
    <row r="17" spans="1:10" s="51" customFormat="1" x14ac:dyDescent="0.25">
      <c r="A17" s="42" t="s">
        <v>61</v>
      </c>
      <c r="B17" s="43" t="s">
        <v>10</v>
      </c>
      <c r="C17" s="38">
        <v>4490</v>
      </c>
      <c r="D17" s="38">
        <v>230</v>
      </c>
      <c r="E17" s="39">
        <v>3727682</v>
      </c>
      <c r="F17" s="40">
        <v>2609377</v>
      </c>
      <c r="G17" s="40">
        <v>24709</v>
      </c>
      <c r="H17" s="40">
        <v>0</v>
      </c>
      <c r="I17" s="40">
        <v>0</v>
      </c>
      <c r="J17" s="41">
        <v>1118305</v>
      </c>
    </row>
    <row r="18" spans="1:10" s="51" customFormat="1" x14ac:dyDescent="0.25">
      <c r="A18" s="42" t="s">
        <v>61</v>
      </c>
      <c r="B18" s="43" t="s">
        <v>10</v>
      </c>
      <c r="C18" s="38">
        <v>3391</v>
      </c>
      <c r="D18" s="38">
        <v>230</v>
      </c>
      <c r="E18" s="39">
        <v>10000000</v>
      </c>
      <c r="F18" s="40">
        <v>7000000.0999999996</v>
      </c>
      <c r="G18" s="40">
        <v>0</v>
      </c>
      <c r="H18" s="40">
        <v>0</v>
      </c>
      <c r="I18" s="40">
        <v>0</v>
      </c>
      <c r="J18" s="41">
        <v>2999999.9</v>
      </c>
    </row>
    <row r="19" spans="1:10" s="51" customFormat="1" x14ac:dyDescent="0.25">
      <c r="A19" s="42" t="s">
        <v>61</v>
      </c>
      <c r="B19" s="38" t="s">
        <v>11</v>
      </c>
      <c r="C19" s="38">
        <v>3390</v>
      </c>
      <c r="D19" s="38">
        <v>100</v>
      </c>
      <c r="E19" s="39">
        <v>12645759</v>
      </c>
      <c r="F19" s="40">
        <v>25395759</v>
      </c>
      <c r="G19" s="40">
        <v>13136367.32</v>
      </c>
      <c r="H19" s="40">
        <v>12750838</v>
      </c>
      <c r="I19" s="40">
        <v>11848483.33</v>
      </c>
      <c r="J19" s="41">
        <v>0</v>
      </c>
    </row>
    <row r="20" spans="1:10" s="51" customFormat="1" x14ac:dyDescent="0.25">
      <c r="A20" s="42" t="s">
        <v>61</v>
      </c>
      <c r="B20" s="43" t="s">
        <v>11</v>
      </c>
      <c r="C20" s="43">
        <v>3390</v>
      </c>
      <c r="D20" s="44">
        <v>122</v>
      </c>
      <c r="E20" s="45">
        <v>51954210</v>
      </c>
      <c r="F20" s="46">
        <v>51954210</v>
      </c>
      <c r="G20" s="46">
        <v>0</v>
      </c>
      <c r="H20" s="46">
        <v>0</v>
      </c>
      <c r="I20" s="46">
        <v>0</v>
      </c>
      <c r="J20" s="47">
        <v>0</v>
      </c>
    </row>
    <row r="21" spans="1:10" s="51" customFormat="1" x14ac:dyDescent="0.25">
      <c r="A21" s="42" t="s">
        <v>61</v>
      </c>
      <c r="B21" s="38" t="s">
        <v>12</v>
      </c>
      <c r="C21" s="38">
        <v>3390</v>
      </c>
      <c r="D21" s="38">
        <v>100</v>
      </c>
      <c r="E21" s="39">
        <v>16532672</v>
      </c>
      <c r="F21" s="40">
        <v>16532672</v>
      </c>
      <c r="G21" s="40">
        <v>2219074.69</v>
      </c>
      <c r="H21" s="40">
        <v>2167679.3200000003</v>
      </c>
      <c r="I21" s="40">
        <v>854199.85</v>
      </c>
      <c r="J21" s="41">
        <v>0</v>
      </c>
    </row>
    <row r="22" spans="1:10" s="51" customFormat="1" x14ac:dyDescent="0.25">
      <c r="A22" s="42" t="s">
        <v>61</v>
      </c>
      <c r="B22" s="38" t="s">
        <v>14</v>
      </c>
      <c r="C22" s="38">
        <v>4490</v>
      </c>
      <c r="D22" s="38">
        <v>100</v>
      </c>
      <c r="E22" s="39">
        <v>100000</v>
      </c>
      <c r="F22" s="40">
        <v>100000</v>
      </c>
      <c r="G22" s="40">
        <v>0</v>
      </c>
      <c r="H22" s="40">
        <v>0</v>
      </c>
      <c r="I22" s="40">
        <v>0</v>
      </c>
      <c r="J22" s="41">
        <v>0</v>
      </c>
    </row>
    <row r="23" spans="1:10" s="51" customFormat="1" x14ac:dyDescent="0.25">
      <c r="A23" s="42" t="s">
        <v>61</v>
      </c>
      <c r="B23" s="43" t="s">
        <v>14</v>
      </c>
      <c r="C23" s="43">
        <v>4490</v>
      </c>
      <c r="D23" s="44">
        <v>101</v>
      </c>
      <c r="E23" s="45">
        <v>150000</v>
      </c>
      <c r="F23" s="46">
        <v>0</v>
      </c>
      <c r="G23" s="46">
        <v>0</v>
      </c>
      <c r="H23" s="46">
        <v>0</v>
      </c>
      <c r="I23" s="46">
        <v>0</v>
      </c>
      <c r="J23" s="47">
        <v>150000</v>
      </c>
    </row>
    <row r="24" spans="1:10" s="51" customFormat="1" x14ac:dyDescent="0.25">
      <c r="A24" s="42" t="s">
        <v>61</v>
      </c>
      <c r="B24" s="38" t="s">
        <v>15</v>
      </c>
      <c r="C24" s="38">
        <v>4490</v>
      </c>
      <c r="D24" s="38">
        <v>100</v>
      </c>
      <c r="E24" s="39">
        <v>10100000</v>
      </c>
      <c r="F24" s="40">
        <v>10100000</v>
      </c>
      <c r="G24" s="40">
        <v>195750</v>
      </c>
      <c r="H24" s="40">
        <v>0</v>
      </c>
      <c r="I24" s="40">
        <v>0</v>
      </c>
      <c r="J24" s="41">
        <v>0</v>
      </c>
    </row>
    <row r="25" spans="1:10" s="51" customFormat="1" x14ac:dyDescent="0.25">
      <c r="A25" s="42" t="s">
        <v>61</v>
      </c>
      <c r="B25" s="38" t="s">
        <v>16</v>
      </c>
      <c r="C25" s="38">
        <v>4490</v>
      </c>
      <c r="D25" s="38">
        <v>100</v>
      </c>
      <c r="E25" s="39">
        <v>1506820</v>
      </c>
      <c r="F25" s="40">
        <v>1506820</v>
      </c>
      <c r="G25" s="40">
        <v>0</v>
      </c>
      <c r="H25" s="40">
        <v>0</v>
      </c>
      <c r="I25" s="40">
        <v>0</v>
      </c>
      <c r="J25" s="41">
        <v>0</v>
      </c>
    </row>
    <row r="26" spans="1:10" s="51" customFormat="1" x14ac:dyDescent="0.25">
      <c r="A26" s="42" t="s">
        <v>61</v>
      </c>
      <c r="B26" s="43" t="s">
        <v>16</v>
      </c>
      <c r="C26" s="43">
        <v>4490</v>
      </c>
      <c r="D26" s="44">
        <v>101</v>
      </c>
      <c r="E26" s="45">
        <v>300000</v>
      </c>
      <c r="F26" s="46">
        <v>0</v>
      </c>
      <c r="G26" s="46">
        <v>0</v>
      </c>
      <c r="H26" s="46">
        <v>0</v>
      </c>
      <c r="I26" s="46">
        <v>0</v>
      </c>
      <c r="J26" s="47">
        <v>300000</v>
      </c>
    </row>
    <row r="27" spans="1:10" s="51" customFormat="1" x14ac:dyDescent="0.25">
      <c r="A27" s="42" t="s">
        <v>61</v>
      </c>
      <c r="B27" s="38" t="s">
        <v>17</v>
      </c>
      <c r="C27" s="38">
        <v>3390</v>
      </c>
      <c r="D27" s="38">
        <v>100</v>
      </c>
      <c r="E27" s="39">
        <v>1586820</v>
      </c>
      <c r="F27" s="40">
        <v>1586820</v>
      </c>
      <c r="G27" s="40">
        <v>0</v>
      </c>
      <c r="H27" s="40">
        <v>0</v>
      </c>
      <c r="I27" s="40">
        <v>0</v>
      </c>
      <c r="J27" s="41">
        <v>0</v>
      </c>
    </row>
    <row r="28" spans="1:10" s="51" customFormat="1" x14ac:dyDescent="0.25">
      <c r="A28" s="42" t="s">
        <v>61</v>
      </c>
      <c r="B28" s="43" t="s">
        <v>17</v>
      </c>
      <c r="C28" s="43">
        <v>3390</v>
      </c>
      <c r="D28" s="44">
        <v>212</v>
      </c>
      <c r="E28" s="45">
        <v>7455199</v>
      </c>
      <c r="F28" s="46">
        <v>3727599</v>
      </c>
      <c r="G28" s="46">
        <v>237221.40000000002</v>
      </c>
      <c r="H28" s="46">
        <v>220608.22</v>
      </c>
      <c r="I28" s="46">
        <v>213089.24</v>
      </c>
      <c r="J28" s="47">
        <v>3727600</v>
      </c>
    </row>
    <row r="29" spans="1:10" s="51" customFormat="1" x14ac:dyDescent="0.25">
      <c r="A29" s="42" t="s">
        <v>61</v>
      </c>
      <c r="B29" s="43" t="s">
        <v>17</v>
      </c>
      <c r="C29" s="38">
        <v>4490</v>
      </c>
      <c r="D29" s="38">
        <v>212</v>
      </c>
      <c r="E29" s="39">
        <v>4230517</v>
      </c>
      <c r="F29" s="40">
        <v>2115258</v>
      </c>
      <c r="G29" s="40">
        <v>52000</v>
      </c>
      <c r="H29" s="40">
        <v>0</v>
      </c>
      <c r="I29" s="40">
        <v>0</v>
      </c>
      <c r="J29" s="41">
        <v>2115259</v>
      </c>
    </row>
    <row r="30" spans="1:10" s="51" customFormat="1" x14ac:dyDescent="0.25">
      <c r="A30" s="42" t="s">
        <v>61</v>
      </c>
      <c r="B30" s="38" t="s">
        <v>18</v>
      </c>
      <c r="C30" s="38">
        <v>3390</v>
      </c>
      <c r="D30" s="38">
        <v>101</v>
      </c>
      <c r="E30" s="39">
        <v>250000</v>
      </c>
      <c r="F30" s="40">
        <v>0</v>
      </c>
      <c r="G30" s="40">
        <v>0</v>
      </c>
      <c r="H30" s="40">
        <v>0</v>
      </c>
      <c r="I30" s="40">
        <v>0</v>
      </c>
      <c r="J30" s="41">
        <v>250000</v>
      </c>
    </row>
    <row r="31" spans="1:10" s="51" customFormat="1" x14ac:dyDescent="0.25">
      <c r="A31" s="42" t="s">
        <v>61</v>
      </c>
      <c r="B31" s="43" t="s">
        <v>18</v>
      </c>
      <c r="C31" s="43">
        <v>3390</v>
      </c>
      <c r="D31" s="44">
        <v>225</v>
      </c>
      <c r="E31" s="45">
        <v>38420000</v>
      </c>
      <c r="F31" s="46">
        <v>38420000</v>
      </c>
      <c r="G31" s="46">
        <v>7605039.5299999993</v>
      </c>
      <c r="H31" s="46">
        <v>4060337.3499999996</v>
      </c>
      <c r="I31" s="46">
        <v>3945497.2699999996</v>
      </c>
      <c r="J31" s="47">
        <v>0</v>
      </c>
    </row>
    <row r="32" spans="1:10" s="51" customFormat="1" x14ac:dyDescent="0.25">
      <c r="A32" s="42" t="s">
        <v>61</v>
      </c>
      <c r="B32" s="43" t="s">
        <v>18</v>
      </c>
      <c r="C32" s="38">
        <v>4490</v>
      </c>
      <c r="D32" s="38">
        <v>225</v>
      </c>
      <c r="E32" s="39">
        <v>5000000</v>
      </c>
      <c r="F32" s="40">
        <v>5000000</v>
      </c>
      <c r="G32" s="40">
        <v>540255</v>
      </c>
      <c r="H32" s="40">
        <v>61660</v>
      </c>
      <c r="I32" s="40">
        <v>61660</v>
      </c>
      <c r="J32" s="41">
        <v>0</v>
      </c>
    </row>
    <row r="33" spans="1:10" s="51" customFormat="1" x14ac:dyDescent="0.25">
      <c r="A33" s="42" t="s">
        <v>61</v>
      </c>
      <c r="B33" s="38" t="s">
        <v>19</v>
      </c>
      <c r="C33" s="38">
        <v>3390</v>
      </c>
      <c r="D33" s="38">
        <v>100</v>
      </c>
      <c r="E33" s="39">
        <v>4971379</v>
      </c>
      <c r="F33" s="40">
        <v>4971379</v>
      </c>
      <c r="G33" s="40">
        <v>1439495.98</v>
      </c>
      <c r="H33" s="40">
        <v>1433913.4</v>
      </c>
      <c r="I33" s="40">
        <v>249246.16999999998</v>
      </c>
      <c r="J33" s="41">
        <v>0</v>
      </c>
    </row>
    <row r="34" spans="1:10" s="51" customFormat="1" x14ac:dyDescent="0.25">
      <c r="A34" s="42" t="s">
        <v>61</v>
      </c>
      <c r="B34" s="43" t="s">
        <v>19</v>
      </c>
      <c r="C34" s="43">
        <v>3390</v>
      </c>
      <c r="D34" s="44">
        <v>122</v>
      </c>
      <c r="E34" s="45">
        <v>16837248</v>
      </c>
      <c r="F34" s="46">
        <v>16837248</v>
      </c>
      <c r="G34" s="46">
        <v>2501333.63</v>
      </c>
      <c r="H34" s="46">
        <v>2304262.77</v>
      </c>
      <c r="I34" s="46">
        <v>0</v>
      </c>
      <c r="J34" s="47">
        <v>0</v>
      </c>
    </row>
    <row r="35" spans="1:10" s="51" customFormat="1" x14ac:dyDescent="0.25">
      <c r="A35" s="42" t="s">
        <v>61</v>
      </c>
      <c r="B35" s="43" t="s">
        <v>19</v>
      </c>
      <c r="C35" s="43">
        <v>3390</v>
      </c>
      <c r="D35" s="44">
        <v>230</v>
      </c>
      <c r="E35" s="45">
        <v>5000</v>
      </c>
      <c r="F35" s="46">
        <v>93500</v>
      </c>
      <c r="G35" s="46">
        <v>12427.05</v>
      </c>
      <c r="H35" s="46">
        <v>11241.41</v>
      </c>
      <c r="I35" s="46">
        <v>8212.8700000000008</v>
      </c>
      <c r="J35" s="47">
        <v>1500</v>
      </c>
    </row>
    <row r="36" spans="1:10" s="51" customFormat="1" x14ac:dyDescent="0.25">
      <c r="A36" s="42" t="s">
        <v>61</v>
      </c>
      <c r="B36" s="38" t="s">
        <v>47</v>
      </c>
      <c r="C36" s="38">
        <v>3220</v>
      </c>
      <c r="D36" s="38">
        <v>100</v>
      </c>
      <c r="E36" s="39">
        <v>2500</v>
      </c>
      <c r="F36" s="40">
        <v>2500</v>
      </c>
      <c r="G36" s="40">
        <v>0</v>
      </c>
      <c r="H36" s="40">
        <v>0</v>
      </c>
      <c r="I36" s="40">
        <v>0</v>
      </c>
      <c r="J36" s="41">
        <v>0</v>
      </c>
    </row>
    <row r="37" spans="1:10" s="51" customFormat="1" x14ac:dyDescent="0.25">
      <c r="A37" s="42" t="s">
        <v>61</v>
      </c>
      <c r="B37" s="43" t="s">
        <v>47</v>
      </c>
      <c r="C37" s="38">
        <v>4620</v>
      </c>
      <c r="D37" s="38">
        <v>100</v>
      </c>
      <c r="E37" s="39">
        <v>2500</v>
      </c>
      <c r="F37" s="40">
        <v>2500</v>
      </c>
      <c r="G37" s="40">
        <v>0</v>
      </c>
      <c r="H37" s="40">
        <v>0</v>
      </c>
      <c r="I37" s="40">
        <v>0</v>
      </c>
      <c r="J37" s="41">
        <v>0</v>
      </c>
    </row>
    <row r="38" spans="1:10" s="51" customFormat="1" x14ac:dyDescent="0.25">
      <c r="A38" s="42" t="s">
        <v>61</v>
      </c>
      <c r="B38" s="38" t="s">
        <v>48</v>
      </c>
      <c r="C38" s="38">
        <v>3390</v>
      </c>
      <c r="D38" s="38">
        <v>100</v>
      </c>
      <c r="E38" s="39">
        <v>100000</v>
      </c>
      <c r="F38" s="40">
        <v>100000</v>
      </c>
      <c r="G38" s="40">
        <v>0</v>
      </c>
      <c r="H38" s="40">
        <v>0</v>
      </c>
      <c r="I38" s="40">
        <v>0</v>
      </c>
      <c r="J38" s="41">
        <v>0</v>
      </c>
    </row>
    <row r="39" spans="1:10" s="51" customFormat="1" x14ac:dyDescent="0.25">
      <c r="A39" s="37" t="s">
        <v>62</v>
      </c>
      <c r="B39" s="38" t="s">
        <v>20</v>
      </c>
      <c r="C39" s="38">
        <v>3390</v>
      </c>
      <c r="D39" s="38">
        <v>100</v>
      </c>
      <c r="E39" s="39">
        <v>23561370</v>
      </c>
      <c r="F39" s="40">
        <v>23561370</v>
      </c>
      <c r="G39" s="40">
        <v>6554865.9299999997</v>
      </c>
      <c r="H39" s="40">
        <v>6554865.9299999997</v>
      </c>
      <c r="I39" s="40">
        <v>4978984.4399999995</v>
      </c>
      <c r="J39" s="41">
        <v>0</v>
      </c>
    </row>
    <row r="40" spans="1:10" s="51" customFormat="1" x14ac:dyDescent="0.25">
      <c r="A40" s="42" t="s">
        <v>62</v>
      </c>
      <c r="B40" s="43" t="s">
        <v>20</v>
      </c>
      <c r="C40" s="38">
        <v>3190</v>
      </c>
      <c r="D40" s="38">
        <v>100</v>
      </c>
      <c r="E40" s="39">
        <v>118161352</v>
      </c>
      <c r="F40" s="40">
        <v>118161352</v>
      </c>
      <c r="G40" s="40">
        <v>73930411.670000002</v>
      </c>
      <c r="H40" s="40">
        <v>67236874.040000007</v>
      </c>
      <c r="I40" s="40">
        <v>55939963.679999992</v>
      </c>
      <c r="J40" s="41">
        <v>0</v>
      </c>
    </row>
    <row r="41" spans="1:10" s="51" customFormat="1" x14ac:dyDescent="0.25">
      <c r="A41" s="42" t="s">
        <v>62</v>
      </c>
      <c r="B41" s="43" t="s">
        <v>20</v>
      </c>
      <c r="C41" s="43">
        <v>3190</v>
      </c>
      <c r="D41" s="44">
        <v>122</v>
      </c>
      <c r="E41" s="45">
        <v>98700832</v>
      </c>
      <c r="F41" s="46">
        <v>98700832</v>
      </c>
      <c r="G41" s="46">
        <v>0</v>
      </c>
      <c r="H41" s="46">
        <v>0</v>
      </c>
      <c r="I41" s="46">
        <v>0</v>
      </c>
      <c r="J41" s="47">
        <v>0</v>
      </c>
    </row>
    <row r="42" spans="1:10" s="51" customFormat="1" x14ac:dyDescent="0.25">
      <c r="A42" s="42" t="s">
        <v>62</v>
      </c>
      <c r="B42" s="43" t="s">
        <v>20</v>
      </c>
      <c r="C42" s="38">
        <v>3191</v>
      </c>
      <c r="D42" s="38">
        <v>100</v>
      </c>
      <c r="E42" s="39">
        <v>68561411</v>
      </c>
      <c r="F42" s="40">
        <v>68561411</v>
      </c>
      <c r="G42" s="40">
        <v>13364241.140000001</v>
      </c>
      <c r="H42" s="40">
        <v>13364241.140000001</v>
      </c>
      <c r="I42" s="40">
        <v>5312978.84</v>
      </c>
      <c r="J42" s="41">
        <v>0</v>
      </c>
    </row>
    <row r="43" spans="1:10" s="51" customFormat="1" x14ac:dyDescent="0.25">
      <c r="A43" s="42" t="s">
        <v>62</v>
      </c>
      <c r="B43" s="38" t="s">
        <v>21</v>
      </c>
      <c r="C43" s="38">
        <v>3390</v>
      </c>
      <c r="D43" s="38">
        <v>100</v>
      </c>
      <c r="E43" s="39">
        <v>11738304</v>
      </c>
      <c r="F43" s="40">
        <v>11738304</v>
      </c>
      <c r="G43" s="40">
        <v>2751588.6999999997</v>
      </c>
      <c r="H43" s="40">
        <v>2693001.9099999997</v>
      </c>
      <c r="I43" s="40">
        <v>55265.36</v>
      </c>
      <c r="J43" s="41">
        <v>0</v>
      </c>
    </row>
    <row r="44" spans="1:10" s="51" customFormat="1" x14ac:dyDescent="0.25">
      <c r="A44" s="42" t="s">
        <v>62</v>
      </c>
      <c r="B44" s="43" t="s">
        <v>21</v>
      </c>
      <c r="C44" s="43">
        <v>3390</v>
      </c>
      <c r="D44" s="44">
        <v>101</v>
      </c>
      <c r="E44" s="45">
        <v>850893</v>
      </c>
      <c r="F44" s="46">
        <v>0</v>
      </c>
      <c r="G44" s="46">
        <v>0</v>
      </c>
      <c r="H44" s="46">
        <v>0</v>
      </c>
      <c r="I44" s="46">
        <v>0</v>
      </c>
      <c r="J44" s="47">
        <v>850893</v>
      </c>
    </row>
    <row r="45" spans="1:10" s="51" customFormat="1" x14ac:dyDescent="0.25">
      <c r="A45" s="42" t="s">
        <v>62</v>
      </c>
      <c r="B45" s="43" t="s">
        <v>21</v>
      </c>
      <c r="C45" s="43">
        <v>3390</v>
      </c>
      <c r="D45" s="44">
        <v>122</v>
      </c>
      <c r="E45" s="45">
        <v>84408681</v>
      </c>
      <c r="F45" s="46">
        <v>84408681</v>
      </c>
      <c r="G45" s="46">
        <v>28783413.550000001</v>
      </c>
      <c r="H45" s="46">
        <v>23670661.520000007</v>
      </c>
      <c r="I45" s="46">
        <v>9917359.8099999987</v>
      </c>
      <c r="J45" s="47">
        <v>0</v>
      </c>
    </row>
    <row r="46" spans="1:10" s="51" customFormat="1" x14ac:dyDescent="0.25">
      <c r="A46" s="37" t="s">
        <v>63</v>
      </c>
      <c r="B46" s="38" t="s">
        <v>25</v>
      </c>
      <c r="C46" s="38">
        <v>3390</v>
      </c>
      <c r="D46" s="38">
        <v>100</v>
      </c>
      <c r="E46" s="39">
        <v>37406820</v>
      </c>
      <c r="F46" s="40">
        <v>37406820</v>
      </c>
      <c r="G46" s="40">
        <v>9919601.3300000001</v>
      </c>
      <c r="H46" s="40">
        <v>9852181.3300000001</v>
      </c>
      <c r="I46" s="40">
        <v>2749800</v>
      </c>
      <c r="J46" s="41">
        <v>0</v>
      </c>
    </row>
    <row r="47" spans="1:10" s="51" customFormat="1" x14ac:dyDescent="0.25">
      <c r="A47" s="37" t="s">
        <v>62</v>
      </c>
      <c r="B47" s="38" t="s">
        <v>22</v>
      </c>
      <c r="C47" s="38">
        <v>3390</v>
      </c>
      <c r="D47" s="38">
        <v>100</v>
      </c>
      <c r="E47" s="39">
        <v>0</v>
      </c>
      <c r="F47" s="40">
        <v>3966680</v>
      </c>
      <c r="G47" s="40">
        <v>3677310.8</v>
      </c>
      <c r="H47" s="40">
        <v>1831720.7</v>
      </c>
      <c r="I47" s="40">
        <v>1095809.3899999999</v>
      </c>
      <c r="J47" s="41">
        <v>0</v>
      </c>
    </row>
    <row r="48" spans="1:10" s="51" customFormat="1" x14ac:dyDescent="0.25">
      <c r="A48" s="42" t="s">
        <v>62</v>
      </c>
      <c r="B48" s="38" t="s">
        <v>23</v>
      </c>
      <c r="C48" s="38">
        <v>3390</v>
      </c>
      <c r="D48" s="38">
        <v>100</v>
      </c>
      <c r="E48" s="39">
        <v>0</v>
      </c>
      <c r="F48" s="40">
        <v>900000</v>
      </c>
      <c r="G48" s="40">
        <v>443489.2</v>
      </c>
      <c r="H48" s="40">
        <v>443489.2</v>
      </c>
      <c r="I48" s="40">
        <v>288374.78999999998</v>
      </c>
      <c r="J48" s="41">
        <v>0</v>
      </c>
    </row>
    <row r="49" spans="1:10" s="51" customFormat="1" x14ac:dyDescent="0.25">
      <c r="A49" s="42" t="s">
        <v>62</v>
      </c>
      <c r="B49" s="38" t="s">
        <v>24</v>
      </c>
      <c r="C49" s="38">
        <v>3390</v>
      </c>
      <c r="D49" s="38">
        <v>100</v>
      </c>
      <c r="E49" s="39">
        <v>0</v>
      </c>
      <c r="F49" s="40">
        <v>2884050</v>
      </c>
      <c r="G49" s="40">
        <v>2744987.05</v>
      </c>
      <c r="H49" s="40">
        <v>1816409.65</v>
      </c>
      <c r="I49" s="40">
        <v>1158633.23</v>
      </c>
      <c r="J49" s="41">
        <v>0</v>
      </c>
    </row>
    <row r="50" spans="1:10" s="51" customFormat="1" x14ac:dyDescent="0.25">
      <c r="A50" s="42" t="s">
        <v>62</v>
      </c>
      <c r="B50" s="38" t="s">
        <v>46</v>
      </c>
      <c r="C50" s="38">
        <v>3390</v>
      </c>
      <c r="D50" s="38">
        <v>225</v>
      </c>
      <c r="E50" s="39">
        <v>0</v>
      </c>
      <c r="F50" s="40">
        <v>450000</v>
      </c>
      <c r="G50" s="40">
        <v>336832.71</v>
      </c>
      <c r="H50" s="40">
        <v>248187.19</v>
      </c>
      <c r="I50" s="40">
        <v>197180.73</v>
      </c>
      <c r="J50" s="41">
        <v>0</v>
      </c>
    </row>
    <row r="51" spans="1:10" s="51" customFormat="1" x14ac:dyDescent="0.25">
      <c r="A51" s="42" t="s">
        <v>62</v>
      </c>
      <c r="B51" s="38" t="s">
        <v>56</v>
      </c>
      <c r="C51" s="38">
        <v>3390</v>
      </c>
      <c r="D51" s="38">
        <v>100</v>
      </c>
      <c r="E51" s="39">
        <v>0</v>
      </c>
      <c r="F51" s="40">
        <v>1800000</v>
      </c>
      <c r="G51" s="40">
        <v>1618641.4</v>
      </c>
      <c r="H51" s="40">
        <v>1061605.6000000001</v>
      </c>
      <c r="I51" s="40">
        <v>747466.29</v>
      </c>
      <c r="J51" s="41">
        <v>0</v>
      </c>
    </row>
    <row r="52" spans="1:10" s="51" customFormat="1" x14ac:dyDescent="0.25">
      <c r="A52" s="37" t="s">
        <v>64</v>
      </c>
      <c r="B52" s="38" t="s">
        <v>58</v>
      </c>
      <c r="C52" s="38">
        <v>3390</v>
      </c>
      <c r="D52" s="38">
        <v>100</v>
      </c>
      <c r="E52" s="39">
        <v>0</v>
      </c>
      <c r="F52" s="40">
        <v>1300000</v>
      </c>
      <c r="G52" s="40">
        <v>0</v>
      </c>
      <c r="H52" s="40">
        <v>0</v>
      </c>
      <c r="I52" s="40">
        <v>0</v>
      </c>
      <c r="J52" s="41">
        <v>0</v>
      </c>
    </row>
    <row r="53" spans="1:10" s="51" customFormat="1" x14ac:dyDescent="0.25">
      <c r="A53" s="42" t="s">
        <v>64</v>
      </c>
      <c r="B53" s="38" t="s">
        <v>65</v>
      </c>
      <c r="C53" s="38">
        <v>3390</v>
      </c>
      <c r="D53" s="38">
        <v>100</v>
      </c>
      <c r="E53" s="39">
        <v>0</v>
      </c>
      <c r="F53" s="40">
        <v>866264</v>
      </c>
      <c r="G53" s="40">
        <v>531503.03</v>
      </c>
      <c r="H53" s="40">
        <v>531503.03</v>
      </c>
      <c r="I53" s="40">
        <v>501438.44</v>
      </c>
      <c r="J53" s="41">
        <v>0</v>
      </c>
    </row>
    <row r="54" spans="1:10" s="51" customFormat="1" x14ac:dyDescent="0.25">
      <c r="A54" s="37" t="s">
        <v>66</v>
      </c>
      <c r="B54" s="38" t="s">
        <v>67</v>
      </c>
      <c r="C54" s="38">
        <v>4490</v>
      </c>
      <c r="D54" s="38">
        <v>111</v>
      </c>
      <c r="E54" s="39">
        <v>0</v>
      </c>
      <c r="F54" s="40">
        <v>2514544.25</v>
      </c>
      <c r="G54" s="40">
        <v>158796.35</v>
      </c>
      <c r="H54" s="40">
        <v>158796.35</v>
      </c>
      <c r="I54" s="40">
        <v>24606.25</v>
      </c>
      <c r="J54" s="41">
        <v>0</v>
      </c>
    </row>
    <row r="55" spans="1:10" s="51" customFormat="1" x14ac:dyDescent="0.25">
      <c r="A55" s="37" t="s">
        <v>68</v>
      </c>
      <c r="B55" s="38" t="s">
        <v>69</v>
      </c>
      <c r="C55" s="38">
        <v>3390</v>
      </c>
      <c r="D55" s="38">
        <v>224</v>
      </c>
      <c r="E55" s="39">
        <v>0</v>
      </c>
      <c r="F55" s="40">
        <v>434671.64</v>
      </c>
      <c r="G55" s="40">
        <v>391554.15</v>
      </c>
      <c r="H55" s="40">
        <v>391554.15</v>
      </c>
      <c r="I55" s="40">
        <v>361043.52</v>
      </c>
      <c r="J55" s="41">
        <v>0</v>
      </c>
    </row>
    <row r="56" spans="1:10" x14ac:dyDescent="0.25">
      <c r="A56" s="42" t="s">
        <v>68</v>
      </c>
      <c r="B56" s="38" t="s">
        <v>70</v>
      </c>
      <c r="C56" s="38">
        <v>3390</v>
      </c>
      <c r="D56" s="38">
        <v>224</v>
      </c>
      <c r="E56" s="39">
        <v>0</v>
      </c>
      <c r="F56" s="40">
        <v>521722.84</v>
      </c>
      <c r="G56" s="40">
        <v>80736.62999999999</v>
      </c>
      <c r="H56" s="40">
        <v>57346.63</v>
      </c>
      <c r="I56" s="40">
        <v>57346.63</v>
      </c>
      <c r="J56" s="41">
        <v>0</v>
      </c>
    </row>
    <row r="57" spans="1:10" x14ac:dyDescent="0.25">
      <c r="A57" s="42" t="s">
        <v>68</v>
      </c>
      <c r="B57" s="38" t="s">
        <v>71</v>
      </c>
      <c r="C57" s="38">
        <v>3390</v>
      </c>
      <c r="D57" s="38">
        <v>224</v>
      </c>
      <c r="E57" s="39">
        <v>0</v>
      </c>
      <c r="F57" s="40">
        <v>1460093.75</v>
      </c>
      <c r="G57" s="40">
        <v>185302.91</v>
      </c>
      <c r="H57" s="40">
        <v>136349.59</v>
      </c>
      <c r="I57" s="40">
        <v>122812.33</v>
      </c>
      <c r="J57" s="41">
        <v>0</v>
      </c>
    </row>
    <row r="58" spans="1:10" x14ac:dyDescent="0.25">
      <c r="A58" s="42" t="s">
        <v>68</v>
      </c>
      <c r="B58" s="38" t="s">
        <v>72</v>
      </c>
      <c r="C58" s="38">
        <v>3390</v>
      </c>
      <c r="D58" s="38">
        <v>224</v>
      </c>
      <c r="E58" s="39">
        <v>0</v>
      </c>
      <c r="F58" s="40">
        <v>795899.72</v>
      </c>
      <c r="G58" s="40">
        <v>93708.01999999999</v>
      </c>
      <c r="H58" s="40">
        <v>90628.01999999999</v>
      </c>
      <c r="I58" s="40">
        <v>63546.299999999996</v>
      </c>
      <c r="J58" s="41">
        <v>0</v>
      </c>
    </row>
    <row r="59" spans="1:10" x14ac:dyDescent="0.25">
      <c r="A59" s="37" t="s">
        <v>82</v>
      </c>
      <c r="B59" s="38" t="s">
        <v>83</v>
      </c>
      <c r="C59" s="38">
        <v>3390</v>
      </c>
      <c r="D59" s="38">
        <v>230</v>
      </c>
      <c r="E59" s="39">
        <v>0</v>
      </c>
      <c r="F59" s="40">
        <v>451287.9</v>
      </c>
      <c r="G59" s="40">
        <v>0</v>
      </c>
      <c r="H59" s="40">
        <v>0</v>
      </c>
      <c r="I59" s="40">
        <v>0</v>
      </c>
      <c r="J59" s="41">
        <v>0</v>
      </c>
    </row>
    <row r="60" spans="1:10" ht="15.75" thickBot="1" x14ac:dyDescent="0.3">
      <c r="A60" s="42" t="s">
        <v>82</v>
      </c>
      <c r="B60" s="43" t="s">
        <v>83</v>
      </c>
      <c r="C60" s="38">
        <v>4490</v>
      </c>
      <c r="D60" s="38">
        <v>230</v>
      </c>
      <c r="E60" s="39">
        <v>0</v>
      </c>
      <c r="F60" s="40">
        <v>48000</v>
      </c>
      <c r="G60" s="40">
        <v>0</v>
      </c>
      <c r="H60" s="40">
        <v>0</v>
      </c>
      <c r="I60" s="40">
        <v>0</v>
      </c>
      <c r="J60" s="41">
        <v>0</v>
      </c>
    </row>
    <row r="61" spans="1:10" ht="15.75" thickTop="1" x14ac:dyDescent="0.25">
      <c r="A61" s="6" t="s">
        <v>26</v>
      </c>
      <c r="B61" s="6"/>
      <c r="C61" s="6"/>
      <c r="D61" s="7"/>
      <c r="E61" s="8">
        <v>1597246388</v>
      </c>
      <c r="F61" s="8">
        <v>1684348986.1000001</v>
      </c>
      <c r="G61" s="8">
        <v>493227442.77999979</v>
      </c>
      <c r="H61" s="8">
        <v>384820624.50999987</v>
      </c>
      <c r="I61" s="8">
        <v>250814624.35999998</v>
      </c>
      <c r="J61" s="8">
        <v>21656284</v>
      </c>
    </row>
    <row r="62" spans="1:10" x14ac:dyDescent="0.25">
      <c r="A62" s="129" t="s">
        <v>84</v>
      </c>
      <c r="B62" s="130"/>
      <c r="C62" s="131"/>
      <c r="D62" s="72">
        <v>100</v>
      </c>
      <c r="E62" s="52">
        <v>963737329</v>
      </c>
      <c r="F62" s="53">
        <v>1054102996.9999998</v>
      </c>
      <c r="G62" s="53">
        <v>328535573.53999996</v>
      </c>
      <c r="H62" s="53">
        <v>241858697.84000003</v>
      </c>
      <c r="I62" s="53">
        <v>157102023.10000002</v>
      </c>
      <c r="J62" s="54">
        <v>0</v>
      </c>
    </row>
    <row r="63" spans="1:10" x14ac:dyDescent="0.25">
      <c r="A63" s="129"/>
      <c r="B63" s="130"/>
      <c r="C63" s="131"/>
      <c r="D63" s="73">
        <v>101</v>
      </c>
      <c r="E63" s="55">
        <v>700000</v>
      </c>
      <c r="F63" s="56">
        <v>0</v>
      </c>
      <c r="G63" s="56">
        <v>0</v>
      </c>
      <c r="H63" s="56">
        <v>0</v>
      </c>
      <c r="I63" s="56">
        <v>0</v>
      </c>
      <c r="J63" s="57">
        <v>700000</v>
      </c>
    </row>
    <row r="64" spans="1:10" x14ac:dyDescent="0.25">
      <c r="A64" s="129"/>
      <c r="B64" s="130"/>
      <c r="C64" s="131"/>
      <c r="D64" s="73">
        <v>122</v>
      </c>
      <c r="E64" s="55">
        <v>86830820</v>
      </c>
      <c r="F64" s="56">
        <v>86830820</v>
      </c>
      <c r="G64" s="56">
        <v>2501333.63</v>
      </c>
      <c r="H64" s="56">
        <v>2304262.77</v>
      </c>
      <c r="I64" s="56">
        <v>0</v>
      </c>
      <c r="J64" s="57">
        <v>0</v>
      </c>
    </row>
    <row r="65" spans="1:10" x14ac:dyDescent="0.25">
      <c r="A65" s="129"/>
      <c r="B65" s="130"/>
      <c r="C65" s="131"/>
      <c r="D65" s="73">
        <v>212</v>
      </c>
      <c r="E65" s="55">
        <v>11774086</v>
      </c>
      <c r="F65" s="56">
        <v>5887042</v>
      </c>
      <c r="G65" s="56">
        <v>292344.09999999998</v>
      </c>
      <c r="H65" s="56">
        <v>223730.91999999998</v>
      </c>
      <c r="I65" s="56">
        <v>216211.94</v>
      </c>
      <c r="J65" s="57">
        <v>5887044</v>
      </c>
    </row>
    <row r="66" spans="1:10" x14ac:dyDescent="0.25">
      <c r="A66" s="129"/>
      <c r="B66" s="130"/>
      <c r="C66" s="131"/>
      <c r="D66" s="73">
        <v>225</v>
      </c>
      <c r="E66" s="55">
        <v>43420000</v>
      </c>
      <c r="F66" s="56">
        <v>43420000</v>
      </c>
      <c r="G66" s="56">
        <v>8145294.5300000003</v>
      </c>
      <c r="H66" s="56">
        <v>4121997.35</v>
      </c>
      <c r="I66" s="56">
        <v>4007157.27</v>
      </c>
      <c r="J66" s="57">
        <v>0</v>
      </c>
    </row>
    <row r="67" spans="1:10" x14ac:dyDescent="0.25">
      <c r="A67" s="129"/>
      <c r="B67" s="130"/>
      <c r="C67" s="131"/>
      <c r="D67" s="74">
        <v>230</v>
      </c>
      <c r="E67" s="58">
        <v>47394490</v>
      </c>
      <c r="F67" s="59">
        <v>33176142.999999996</v>
      </c>
      <c r="G67" s="59">
        <v>8185912.4099999992</v>
      </c>
      <c r="H67" s="59">
        <v>6172519.6499999994</v>
      </c>
      <c r="I67" s="59">
        <v>5916622.0199999996</v>
      </c>
      <c r="J67" s="60">
        <v>14218347</v>
      </c>
    </row>
    <row r="68" spans="1:10" x14ac:dyDescent="0.25">
      <c r="A68" s="129" t="s">
        <v>85</v>
      </c>
      <c r="B68" s="130"/>
      <c r="C68" s="131"/>
      <c r="D68" s="72">
        <v>100</v>
      </c>
      <c r="E68" s="52">
        <v>222022437</v>
      </c>
      <c r="F68" s="53">
        <v>231573167</v>
      </c>
      <c r="G68" s="53">
        <v>105085535.89000002</v>
      </c>
      <c r="H68" s="53">
        <v>95002208.170000017</v>
      </c>
      <c r="I68" s="53">
        <v>69577476.019999996</v>
      </c>
      <c r="J68" s="54">
        <v>0</v>
      </c>
    </row>
    <row r="69" spans="1:10" x14ac:dyDescent="0.25">
      <c r="A69" s="129"/>
      <c r="B69" s="130"/>
      <c r="C69" s="131"/>
      <c r="D69" s="73">
        <v>101</v>
      </c>
      <c r="E69" s="55">
        <v>850893</v>
      </c>
      <c r="F69" s="56">
        <v>0</v>
      </c>
      <c r="G69" s="56">
        <v>0</v>
      </c>
      <c r="H69" s="56">
        <v>0</v>
      </c>
      <c r="I69" s="56">
        <v>0</v>
      </c>
      <c r="J69" s="57">
        <v>850893</v>
      </c>
    </row>
    <row r="70" spans="1:10" x14ac:dyDescent="0.25">
      <c r="A70" s="129"/>
      <c r="B70" s="130"/>
      <c r="C70" s="131"/>
      <c r="D70" s="73">
        <v>122</v>
      </c>
      <c r="E70" s="55">
        <v>183109513</v>
      </c>
      <c r="F70" s="56">
        <v>183109513</v>
      </c>
      <c r="G70" s="56">
        <v>28783413.550000001</v>
      </c>
      <c r="H70" s="56">
        <v>23670661.520000007</v>
      </c>
      <c r="I70" s="56">
        <v>9917359.8099999987</v>
      </c>
      <c r="J70" s="57">
        <v>0</v>
      </c>
    </row>
    <row r="71" spans="1:10" x14ac:dyDescent="0.25">
      <c r="A71" s="129"/>
      <c r="B71" s="130"/>
      <c r="C71" s="131"/>
      <c r="D71" s="74">
        <v>225</v>
      </c>
      <c r="E71" s="58">
        <v>0</v>
      </c>
      <c r="F71" s="59">
        <v>450000</v>
      </c>
      <c r="G71" s="59">
        <v>336832.71</v>
      </c>
      <c r="H71" s="59">
        <v>248187.18999999997</v>
      </c>
      <c r="I71" s="59">
        <v>197180.73</v>
      </c>
      <c r="J71" s="60">
        <v>0</v>
      </c>
    </row>
    <row r="72" spans="1:10" x14ac:dyDescent="0.25">
      <c r="A72" s="129" t="s">
        <v>86</v>
      </c>
      <c r="B72" s="130"/>
      <c r="C72" s="131"/>
      <c r="D72" s="50">
        <v>100</v>
      </c>
      <c r="E72" s="17">
        <v>37406820</v>
      </c>
      <c r="F72" s="18">
        <v>37406820</v>
      </c>
      <c r="G72" s="18">
        <v>9919601.3300000001</v>
      </c>
      <c r="H72" s="18">
        <v>9852181.3300000001</v>
      </c>
      <c r="I72" s="18">
        <v>2749800</v>
      </c>
      <c r="J72" s="61">
        <v>0</v>
      </c>
    </row>
    <row r="73" spans="1:10" x14ac:dyDescent="0.25">
      <c r="A73" s="129" t="s">
        <v>73</v>
      </c>
      <c r="B73" s="130"/>
      <c r="C73" s="131"/>
      <c r="D73" s="50">
        <v>100</v>
      </c>
      <c r="E73" s="17">
        <v>0</v>
      </c>
      <c r="F73" s="18">
        <v>2166264</v>
      </c>
      <c r="G73" s="18">
        <v>531503.03</v>
      </c>
      <c r="H73" s="18">
        <v>531503.03</v>
      </c>
      <c r="I73" s="18">
        <v>501438.44</v>
      </c>
      <c r="J73" s="61">
        <v>0</v>
      </c>
    </row>
    <row r="74" spans="1:10" x14ac:dyDescent="0.25">
      <c r="A74" s="129" t="s">
        <v>74</v>
      </c>
      <c r="B74" s="130"/>
      <c r="C74" s="131"/>
      <c r="D74" s="50">
        <v>111</v>
      </c>
      <c r="E74" s="17">
        <v>0</v>
      </c>
      <c r="F74" s="18">
        <v>2514544.25</v>
      </c>
      <c r="G74" s="18">
        <v>158796.35</v>
      </c>
      <c r="H74" s="18">
        <v>158796.35</v>
      </c>
      <c r="I74" s="18">
        <v>24606.25</v>
      </c>
      <c r="J74" s="61">
        <v>0</v>
      </c>
    </row>
    <row r="75" spans="1:10" x14ac:dyDescent="0.25">
      <c r="A75" s="129" t="s">
        <v>75</v>
      </c>
      <c r="B75" s="130"/>
      <c r="C75" s="131"/>
      <c r="D75" s="50">
        <v>224</v>
      </c>
      <c r="E75" s="17">
        <v>0</v>
      </c>
      <c r="F75" s="18">
        <v>3212387.95</v>
      </c>
      <c r="G75" s="18">
        <v>751301.71000000008</v>
      </c>
      <c r="H75" s="18">
        <v>675878.3899999999</v>
      </c>
      <c r="I75" s="18">
        <v>604748.77999999991</v>
      </c>
      <c r="J75" s="61">
        <v>0</v>
      </c>
    </row>
    <row r="76" spans="1:10" ht="15.75" thickBot="1" x14ac:dyDescent="0.3">
      <c r="A76" s="140" t="s">
        <v>87</v>
      </c>
      <c r="B76" s="141"/>
      <c r="C76" s="142"/>
      <c r="D76" s="86">
        <v>230</v>
      </c>
      <c r="E76" s="39">
        <v>0</v>
      </c>
      <c r="F76" s="40">
        <v>499287.9</v>
      </c>
      <c r="G76" s="40">
        <v>0</v>
      </c>
      <c r="H76" s="40">
        <v>0</v>
      </c>
      <c r="I76" s="40">
        <v>0</v>
      </c>
      <c r="J76" s="41">
        <v>0</v>
      </c>
    </row>
    <row r="77" spans="1:10" ht="15.75" thickTop="1" x14ac:dyDescent="0.25">
      <c r="A77" s="6" t="s">
        <v>26</v>
      </c>
      <c r="B77" s="6"/>
      <c r="C77" s="6"/>
      <c r="D77" s="7"/>
      <c r="E77" s="8">
        <v>1597246388</v>
      </c>
      <c r="F77" s="8">
        <v>1684348986.0999999</v>
      </c>
      <c r="G77" s="8">
        <v>493227442.77999997</v>
      </c>
      <c r="H77" s="8">
        <v>384820624.50999999</v>
      </c>
      <c r="I77" s="8">
        <v>250814624.36000001</v>
      </c>
      <c r="J77" s="8">
        <v>21656284</v>
      </c>
    </row>
    <row r="78" spans="1:10" x14ac:dyDescent="0.25">
      <c r="A78" s="66" t="s">
        <v>28</v>
      </c>
      <c r="B78" s="67"/>
      <c r="C78" s="68"/>
      <c r="D78" s="69"/>
      <c r="E78" s="75">
        <v>1223166586</v>
      </c>
      <c r="F78" s="75">
        <v>1325249247.9999998</v>
      </c>
      <c r="G78" s="75">
        <v>444072213.79000002</v>
      </c>
      <c r="H78" s="75">
        <v>347244590.37</v>
      </c>
      <c r="I78" s="75">
        <v>229930737.56000015</v>
      </c>
      <c r="J78" s="75">
        <v>0</v>
      </c>
    </row>
    <row r="79" spans="1:10" x14ac:dyDescent="0.25">
      <c r="A79" s="13" t="s">
        <v>29</v>
      </c>
      <c r="B79" s="5"/>
      <c r="C79" s="29"/>
      <c r="D79" s="14"/>
      <c r="E79" s="76">
        <v>1550893</v>
      </c>
      <c r="F79" s="76">
        <v>0</v>
      </c>
      <c r="G79" s="76">
        <v>0</v>
      </c>
      <c r="H79" s="76">
        <v>0</v>
      </c>
      <c r="I79" s="76">
        <v>0</v>
      </c>
      <c r="J79" s="76">
        <v>1550893</v>
      </c>
    </row>
    <row r="80" spans="1:10" x14ac:dyDescent="0.25">
      <c r="A80" s="13" t="s">
        <v>30</v>
      </c>
      <c r="B80" s="5"/>
      <c r="C80" s="29"/>
      <c r="D80" s="14"/>
      <c r="E80" s="76">
        <v>269940333</v>
      </c>
      <c r="F80" s="76">
        <v>269940333</v>
      </c>
      <c r="G80" s="76">
        <v>31284747.18</v>
      </c>
      <c r="H80" s="76">
        <v>25974924.290000003</v>
      </c>
      <c r="I80" s="76">
        <v>9917359.8099999987</v>
      </c>
      <c r="J80" s="76">
        <v>0</v>
      </c>
    </row>
    <row r="81" spans="1:10" x14ac:dyDescent="0.25">
      <c r="A81" s="13" t="s">
        <v>31</v>
      </c>
      <c r="B81" s="5"/>
      <c r="C81" s="29"/>
      <c r="D81" s="14"/>
      <c r="E81" s="76">
        <v>11774086</v>
      </c>
      <c r="F81" s="76">
        <v>5887042</v>
      </c>
      <c r="G81" s="76">
        <v>292344.09999999998</v>
      </c>
      <c r="H81" s="76">
        <v>223730.91999999998</v>
      </c>
      <c r="I81" s="76">
        <v>216211.94</v>
      </c>
      <c r="J81" s="76">
        <v>5887044</v>
      </c>
    </row>
    <row r="82" spans="1:10" x14ac:dyDescent="0.25">
      <c r="A82" s="13" t="s">
        <v>32</v>
      </c>
      <c r="B82" s="5"/>
      <c r="C82" s="29"/>
      <c r="D82" s="14"/>
      <c r="E82" s="76">
        <v>43420000</v>
      </c>
      <c r="F82" s="76">
        <v>43870000</v>
      </c>
      <c r="G82" s="76">
        <v>8482127.2400000002</v>
      </c>
      <c r="H82" s="76">
        <v>4370184.540000001</v>
      </c>
      <c r="I82" s="76">
        <v>4204338</v>
      </c>
      <c r="J82" s="76">
        <v>0</v>
      </c>
    </row>
    <row r="83" spans="1:10" x14ac:dyDescent="0.25">
      <c r="A83" s="13" t="s">
        <v>33</v>
      </c>
      <c r="B83" s="5"/>
      <c r="C83" s="29"/>
      <c r="D83" s="14"/>
      <c r="E83" s="76">
        <v>47394490</v>
      </c>
      <c r="F83" s="76">
        <v>33675430.899999999</v>
      </c>
      <c r="G83" s="76">
        <v>8185912.4099999992</v>
      </c>
      <c r="H83" s="76">
        <v>6172519.6499999994</v>
      </c>
      <c r="I83" s="76">
        <v>5916622.0199999996</v>
      </c>
      <c r="J83" s="76">
        <v>14218347</v>
      </c>
    </row>
    <row r="84" spans="1:10" x14ac:dyDescent="0.25">
      <c r="A84" s="13" t="s">
        <v>76</v>
      </c>
      <c r="B84" s="5"/>
      <c r="C84" s="29"/>
      <c r="D84" s="14"/>
      <c r="E84" s="76">
        <v>0</v>
      </c>
      <c r="F84" s="76">
        <v>2514544.25</v>
      </c>
      <c r="G84" s="76">
        <v>158796.35</v>
      </c>
      <c r="H84" s="76">
        <v>158796.35</v>
      </c>
      <c r="I84" s="76">
        <v>24606.25</v>
      </c>
      <c r="J84" s="76">
        <v>0</v>
      </c>
    </row>
    <row r="85" spans="1:10" ht="15.75" thickBot="1" x14ac:dyDescent="0.3">
      <c r="A85" s="13" t="s">
        <v>77</v>
      </c>
      <c r="B85" s="5"/>
      <c r="C85" s="29"/>
      <c r="D85" s="14"/>
      <c r="E85" s="77">
        <v>0</v>
      </c>
      <c r="F85" s="77">
        <v>3212387.95</v>
      </c>
      <c r="G85" s="77">
        <v>751301.71000000008</v>
      </c>
      <c r="H85" s="77">
        <v>675878.3899999999</v>
      </c>
      <c r="I85" s="77">
        <v>604748.77999999991</v>
      </c>
      <c r="J85" s="77">
        <v>0</v>
      </c>
    </row>
    <row r="86" spans="1:10" ht="15.75" thickTop="1" x14ac:dyDescent="0.25">
      <c r="A86" s="6" t="s">
        <v>26</v>
      </c>
      <c r="B86" s="6"/>
      <c r="C86" s="6"/>
      <c r="D86" s="7"/>
      <c r="E86" s="78">
        <v>1597246388</v>
      </c>
      <c r="F86" s="78">
        <v>1684348986.0999999</v>
      </c>
      <c r="G86" s="78">
        <v>493227442.78000009</v>
      </c>
      <c r="H86" s="78">
        <v>384820624.51000005</v>
      </c>
      <c r="I86" s="78">
        <v>250814624.36000016</v>
      </c>
      <c r="J86" s="78">
        <v>21656284</v>
      </c>
    </row>
    <row r="87" spans="1:10" x14ac:dyDescent="0.25">
      <c r="A87" s="10" t="s">
        <v>43</v>
      </c>
      <c r="B87" s="9"/>
      <c r="C87" s="30"/>
      <c r="D87" s="31"/>
      <c r="E87" s="79">
        <v>1153856725</v>
      </c>
      <c r="F87" s="79">
        <v>1223417002</v>
      </c>
      <c r="G87" s="79">
        <v>347660458.20999998</v>
      </c>
      <c r="H87" s="79">
        <v>254681208.53000006</v>
      </c>
      <c r="I87" s="79">
        <v>167242014.33000001</v>
      </c>
      <c r="J87" s="79">
        <v>20805391</v>
      </c>
    </row>
    <row r="88" spans="1:10" x14ac:dyDescent="0.25">
      <c r="A88" s="13" t="s">
        <v>44</v>
      </c>
      <c r="B88" s="5"/>
      <c r="C88" s="33"/>
      <c r="D88" s="34"/>
      <c r="E88" s="80">
        <v>405982843</v>
      </c>
      <c r="F88" s="80">
        <v>415132680.00000012</v>
      </c>
      <c r="G88" s="80">
        <v>134205782.15000001</v>
      </c>
      <c r="H88" s="80">
        <v>118921056.88</v>
      </c>
      <c r="I88" s="80">
        <v>79692016.559999987</v>
      </c>
      <c r="J88" s="80">
        <v>850893</v>
      </c>
    </row>
    <row r="89" spans="1:10" x14ac:dyDescent="0.25">
      <c r="A89" s="13" t="s">
        <v>45</v>
      </c>
      <c r="B89" s="5"/>
      <c r="C89" s="33"/>
      <c r="D89" s="34"/>
      <c r="E89" s="80">
        <v>37406820</v>
      </c>
      <c r="F89" s="80">
        <v>37406820</v>
      </c>
      <c r="G89" s="80">
        <v>9919601.3300000001</v>
      </c>
      <c r="H89" s="80">
        <v>9852181.3300000001</v>
      </c>
      <c r="I89" s="80">
        <v>2749800</v>
      </c>
      <c r="J89" s="80">
        <v>0</v>
      </c>
    </row>
    <row r="90" spans="1:10" x14ac:dyDescent="0.25">
      <c r="A90" s="13" t="s">
        <v>60</v>
      </c>
      <c r="B90" s="5"/>
      <c r="C90" s="33"/>
      <c r="D90" s="34"/>
      <c r="E90" s="80">
        <v>0</v>
      </c>
      <c r="F90" s="80">
        <v>2166264</v>
      </c>
      <c r="G90" s="80">
        <v>531503.03</v>
      </c>
      <c r="H90" s="80">
        <v>531503.03</v>
      </c>
      <c r="I90" s="80">
        <v>501438.44</v>
      </c>
      <c r="J90" s="80">
        <v>0</v>
      </c>
    </row>
    <row r="91" spans="1:10" x14ac:dyDescent="0.25">
      <c r="A91" s="13" t="s">
        <v>78</v>
      </c>
      <c r="B91" s="5"/>
      <c r="C91" s="33"/>
      <c r="D91" s="34"/>
      <c r="E91" s="80">
        <v>0</v>
      </c>
      <c r="F91" s="80">
        <v>2514544.25</v>
      </c>
      <c r="G91" s="80">
        <v>158796.35</v>
      </c>
      <c r="H91" s="80">
        <v>158796.35</v>
      </c>
      <c r="I91" s="80">
        <v>24606.25</v>
      </c>
      <c r="J91" s="80">
        <v>0</v>
      </c>
    </row>
    <row r="92" spans="1:10" x14ac:dyDescent="0.25">
      <c r="A92" s="13" t="s">
        <v>79</v>
      </c>
      <c r="B92" s="5"/>
      <c r="C92" s="33"/>
      <c r="D92" s="34"/>
      <c r="E92" s="80">
        <v>0</v>
      </c>
      <c r="F92" s="80">
        <v>3212387.95</v>
      </c>
      <c r="G92" s="80">
        <v>751301.71000000008</v>
      </c>
      <c r="H92" s="80">
        <v>675878.3899999999</v>
      </c>
      <c r="I92" s="80">
        <v>604748.77999999991</v>
      </c>
      <c r="J92" s="80">
        <v>0</v>
      </c>
    </row>
    <row r="93" spans="1:10" ht="15.75" thickBot="1" x14ac:dyDescent="0.3">
      <c r="A93" s="13" t="s">
        <v>88</v>
      </c>
      <c r="B93" s="34"/>
      <c r="C93" s="34"/>
      <c r="D93" s="34"/>
      <c r="E93" s="80">
        <v>0</v>
      </c>
      <c r="F93" s="80">
        <v>499287.9</v>
      </c>
      <c r="G93" s="80">
        <v>0</v>
      </c>
      <c r="H93" s="80">
        <v>0</v>
      </c>
      <c r="I93" s="80">
        <v>0</v>
      </c>
      <c r="J93" s="80">
        <v>0</v>
      </c>
    </row>
    <row r="94" spans="1:10" ht="15.75" thickTop="1" x14ac:dyDescent="0.25">
      <c r="A94" s="6" t="s">
        <v>26</v>
      </c>
      <c r="B94" s="6"/>
      <c r="C94" s="6"/>
      <c r="D94" s="7"/>
      <c r="E94" s="81">
        <v>1597246388</v>
      </c>
      <c r="F94" s="81">
        <v>1684348986.1000001</v>
      </c>
      <c r="G94" s="81">
        <v>493227442.77999997</v>
      </c>
      <c r="H94" s="81">
        <v>384820624.51000005</v>
      </c>
      <c r="I94" s="81">
        <v>250814624.35999998</v>
      </c>
      <c r="J94" s="81">
        <v>21656284</v>
      </c>
    </row>
    <row r="95" spans="1:10" x14ac:dyDescent="0.25">
      <c r="A95" s="16"/>
    </row>
  </sheetData>
  <mergeCells count="9">
    <mergeCell ref="A75:C75"/>
    <mergeCell ref="A76:C76"/>
    <mergeCell ref="A72:C72"/>
    <mergeCell ref="A1:J1"/>
    <mergeCell ref="A2:J2"/>
    <mergeCell ref="A62:C67"/>
    <mergeCell ref="A68:C71"/>
    <mergeCell ref="A73:C73"/>
    <mergeCell ref="A74:C74"/>
  </mergeCells>
  <printOptions horizontalCentered="1"/>
  <pageMargins left="0.15748031496062992" right="0.15748031496062992" top="0.15748031496062992" bottom="0.47244094488188981" header="0.15748031496062992" footer="0.31496062992125984"/>
  <pageSetup paperSize="9" scale="71" fitToHeight="3" orientation="portrait" r:id="rId1"/>
  <headerFooter>
    <oddHeader>&amp;L&amp;"-,Negrito itálico"&amp;9UERJ/DIPLAN&amp;10
http://www.diplan.uerj.br&amp;R&amp;P de &amp;N</oddHeader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showGridLines="0" zoomScaleNormal="100" zoomScaleSheetLayoutView="100" workbookViewId="0">
      <selection sqref="A1:J1"/>
    </sheetView>
  </sheetViews>
  <sheetFormatPr defaultRowHeight="15" x14ac:dyDescent="0.25"/>
  <cols>
    <col min="1" max="1" width="16" bestFit="1" customWidth="1"/>
    <col min="2" max="2" width="33.42578125" customWidth="1"/>
    <col min="3" max="3" width="5.5703125" style="4" customWidth="1"/>
    <col min="4" max="4" width="5.5703125" customWidth="1"/>
    <col min="5" max="5" width="14.28515625" bestFit="1" customWidth="1"/>
    <col min="6" max="6" width="14.42578125" bestFit="1" customWidth="1"/>
    <col min="7" max="10" width="12.5703125" bestFit="1" customWidth="1"/>
  </cols>
  <sheetData>
    <row r="1" spans="1:10" x14ac:dyDescent="0.25">
      <c r="A1" s="135" t="s">
        <v>51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 thickBot="1" x14ac:dyDescent="0.3">
      <c r="A2" s="136" t="s">
        <v>80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3.25" thickBot="1" x14ac:dyDescent="0.3">
      <c r="A3" s="1" t="s">
        <v>34</v>
      </c>
      <c r="B3" s="3" t="s">
        <v>0</v>
      </c>
      <c r="C3" s="1" t="s">
        <v>1</v>
      </c>
      <c r="D3" s="2" t="s">
        <v>2</v>
      </c>
      <c r="E3" s="1" t="s">
        <v>27</v>
      </c>
      <c r="F3" s="1" t="s">
        <v>49</v>
      </c>
      <c r="G3" s="1" t="s">
        <v>3</v>
      </c>
      <c r="H3" s="1" t="s">
        <v>4</v>
      </c>
      <c r="I3" s="1" t="s">
        <v>5</v>
      </c>
      <c r="J3" s="1" t="s">
        <v>35</v>
      </c>
    </row>
    <row r="4" spans="1:10" s="51" customFormat="1" x14ac:dyDescent="0.25">
      <c r="A4" s="37" t="s">
        <v>61</v>
      </c>
      <c r="B4" s="38" t="s">
        <v>13</v>
      </c>
      <c r="C4" s="38">
        <v>3390</v>
      </c>
      <c r="D4" s="38">
        <v>100</v>
      </c>
      <c r="E4" s="39">
        <v>38000000</v>
      </c>
      <c r="F4" s="40">
        <v>38000000</v>
      </c>
      <c r="G4" s="40">
        <v>8866940.8200000003</v>
      </c>
      <c r="H4" s="40">
        <v>8864816.0700000003</v>
      </c>
      <c r="I4" s="40">
        <v>5911153.8300000001</v>
      </c>
      <c r="J4" s="41">
        <v>0</v>
      </c>
    </row>
    <row r="5" spans="1:10" s="51" customFormat="1" x14ac:dyDescent="0.25">
      <c r="A5" s="42" t="s">
        <v>61</v>
      </c>
      <c r="B5" s="43" t="s">
        <v>13</v>
      </c>
      <c r="C5" s="38">
        <v>3190</v>
      </c>
      <c r="D5" s="38">
        <v>100</v>
      </c>
      <c r="E5" s="39">
        <v>638667694</v>
      </c>
      <c r="F5" s="40">
        <v>668099352</v>
      </c>
      <c r="G5" s="40">
        <v>162517336.99999997</v>
      </c>
      <c r="H5" s="40">
        <v>147920351.74999997</v>
      </c>
      <c r="I5" s="40">
        <v>101192157.95999999</v>
      </c>
      <c r="J5" s="41">
        <v>0</v>
      </c>
    </row>
    <row r="6" spans="1:10" s="51" customFormat="1" x14ac:dyDescent="0.25">
      <c r="A6" s="42" t="s">
        <v>61</v>
      </c>
      <c r="B6" s="43" t="s">
        <v>13</v>
      </c>
      <c r="C6" s="38">
        <v>3191</v>
      </c>
      <c r="D6" s="38">
        <v>100</v>
      </c>
      <c r="E6" s="39">
        <v>143788146</v>
      </c>
      <c r="F6" s="40">
        <v>143788146</v>
      </c>
      <c r="G6" s="40">
        <v>28474916.539999999</v>
      </c>
      <c r="H6" s="40">
        <v>28474916.539999999</v>
      </c>
      <c r="I6" s="40">
        <v>16311593.279999999</v>
      </c>
      <c r="J6" s="41">
        <v>0</v>
      </c>
    </row>
    <row r="7" spans="1:10" s="51" customFormat="1" x14ac:dyDescent="0.25">
      <c r="A7" s="42" t="s">
        <v>61</v>
      </c>
      <c r="B7" s="38" t="s">
        <v>6</v>
      </c>
      <c r="C7" s="38">
        <v>3390</v>
      </c>
      <c r="D7" s="38">
        <v>100</v>
      </c>
      <c r="E7" s="39">
        <v>16763500</v>
      </c>
      <c r="F7" s="40">
        <v>20763500</v>
      </c>
      <c r="G7" s="40">
        <v>6714726.3100000005</v>
      </c>
      <c r="H7" s="40">
        <v>5895352.6500000004</v>
      </c>
      <c r="I7" s="40">
        <v>1604804.0899999999</v>
      </c>
      <c r="J7" s="41">
        <v>0</v>
      </c>
    </row>
    <row r="8" spans="1:10" s="51" customFormat="1" x14ac:dyDescent="0.25">
      <c r="A8" s="42" t="s">
        <v>61</v>
      </c>
      <c r="B8" s="43" t="s">
        <v>6</v>
      </c>
      <c r="C8" s="43">
        <v>3390</v>
      </c>
      <c r="D8" s="44">
        <v>212</v>
      </c>
      <c r="E8" s="45">
        <v>88370</v>
      </c>
      <c r="F8" s="46">
        <v>44185</v>
      </c>
      <c r="G8" s="46">
        <v>3122.7</v>
      </c>
      <c r="H8" s="46">
        <v>3122.7</v>
      </c>
      <c r="I8" s="46">
        <v>3122.7</v>
      </c>
      <c r="J8" s="47">
        <v>44185</v>
      </c>
    </row>
    <row r="9" spans="1:10" s="51" customFormat="1" x14ac:dyDescent="0.25">
      <c r="A9" s="42" t="s">
        <v>61</v>
      </c>
      <c r="B9" s="43" t="s">
        <v>6</v>
      </c>
      <c r="C9" s="43">
        <v>3390</v>
      </c>
      <c r="D9" s="44">
        <v>230</v>
      </c>
      <c r="E9" s="45">
        <v>4684660</v>
      </c>
      <c r="F9" s="46">
        <v>3279262</v>
      </c>
      <c r="G9" s="46">
        <v>721787.83</v>
      </c>
      <c r="H9" s="46">
        <v>519645.24</v>
      </c>
      <c r="I9" s="46">
        <v>339061.61</v>
      </c>
      <c r="J9" s="47">
        <v>1405398</v>
      </c>
    </row>
    <row r="10" spans="1:10" s="51" customFormat="1" x14ac:dyDescent="0.25">
      <c r="A10" s="42" t="s">
        <v>61</v>
      </c>
      <c r="B10" s="38" t="s">
        <v>7</v>
      </c>
      <c r="C10" s="38">
        <v>3390</v>
      </c>
      <c r="D10" s="38">
        <v>100</v>
      </c>
      <c r="E10" s="39">
        <v>1323000</v>
      </c>
      <c r="F10" s="40">
        <v>1323000</v>
      </c>
      <c r="G10" s="40">
        <v>89844.459999999992</v>
      </c>
      <c r="H10" s="40">
        <v>39730.15</v>
      </c>
      <c r="I10" s="40">
        <v>0</v>
      </c>
      <c r="J10" s="41">
        <v>0</v>
      </c>
    </row>
    <row r="11" spans="1:10" s="51" customFormat="1" x14ac:dyDescent="0.25">
      <c r="A11" s="42" t="s">
        <v>61</v>
      </c>
      <c r="B11" s="43" t="s">
        <v>7</v>
      </c>
      <c r="C11" s="43">
        <v>3390</v>
      </c>
      <c r="D11" s="44">
        <v>230</v>
      </c>
      <c r="E11" s="45">
        <v>5000</v>
      </c>
      <c r="F11" s="46">
        <v>3500</v>
      </c>
      <c r="G11" s="46">
        <v>500</v>
      </c>
      <c r="H11" s="46">
        <v>114.31</v>
      </c>
      <c r="I11" s="46">
        <v>114.31</v>
      </c>
      <c r="J11" s="47">
        <v>1500</v>
      </c>
    </row>
    <row r="12" spans="1:10" s="51" customFormat="1" x14ac:dyDescent="0.25">
      <c r="A12" s="42" t="s">
        <v>61</v>
      </c>
      <c r="B12" s="38" t="s">
        <v>8</v>
      </c>
      <c r="C12" s="38">
        <v>3390</v>
      </c>
      <c r="D12" s="38">
        <v>100</v>
      </c>
      <c r="E12" s="39">
        <v>67019963</v>
      </c>
      <c r="F12" s="40">
        <v>104903973</v>
      </c>
      <c r="G12" s="40">
        <v>29589868.209999997</v>
      </c>
      <c r="H12" s="40">
        <v>23942634.43</v>
      </c>
      <c r="I12" s="40">
        <v>2905752.5900000003</v>
      </c>
      <c r="J12" s="41">
        <v>0</v>
      </c>
    </row>
    <row r="13" spans="1:10" s="51" customFormat="1" x14ac:dyDescent="0.25">
      <c r="A13" s="42" t="s">
        <v>61</v>
      </c>
      <c r="B13" s="43" t="s">
        <v>8</v>
      </c>
      <c r="C13" s="38">
        <v>4590</v>
      </c>
      <c r="D13" s="38">
        <v>100</v>
      </c>
      <c r="E13" s="39">
        <v>1000</v>
      </c>
      <c r="F13" s="40">
        <v>1000</v>
      </c>
      <c r="G13" s="40">
        <v>0</v>
      </c>
      <c r="H13" s="40">
        <v>0</v>
      </c>
      <c r="I13" s="40">
        <v>0</v>
      </c>
      <c r="J13" s="41">
        <v>0</v>
      </c>
    </row>
    <row r="14" spans="1:10" s="51" customFormat="1" x14ac:dyDescent="0.25">
      <c r="A14" s="42" t="s">
        <v>61</v>
      </c>
      <c r="B14" s="38" t="s">
        <v>9</v>
      </c>
      <c r="C14" s="38">
        <v>3390</v>
      </c>
      <c r="D14" s="38">
        <v>100</v>
      </c>
      <c r="E14" s="39">
        <v>10625576</v>
      </c>
      <c r="F14" s="40">
        <v>16925576</v>
      </c>
      <c r="G14" s="40">
        <v>11018000</v>
      </c>
      <c r="H14" s="40">
        <v>6810766.8499999996</v>
      </c>
      <c r="I14" s="40">
        <v>4861761.1399999997</v>
      </c>
      <c r="J14" s="41">
        <v>0</v>
      </c>
    </row>
    <row r="15" spans="1:10" s="51" customFormat="1" x14ac:dyDescent="0.25">
      <c r="A15" s="42" t="s">
        <v>61</v>
      </c>
      <c r="B15" s="43" t="s">
        <v>9</v>
      </c>
      <c r="C15" s="43">
        <v>3390</v>
      </c>
      <c r="D15" s="44">
        <v>122</v>
      </c>
      <c r="E15" s="45">
        <v>18039362</v>
      </c>
      <c r="F15" s="46">
        <v>18039362</v>
      </c>
      <c r="G15" s="46">
        <v>0</v>
      </c>
      <c r="H15" s="46">
        <v>0</v>
      </c>
      <c r="I15" s="46">
        <v>0</v>
      </c>
      <c r="J15" s="47">
        <v>0</v>
      </c>
    </row>
    <row r="16" spans="1:10" s="51" customFormat="1" x14ac:dyDescent="0.25">
      <c r="A16" s="42" t="s">
        <v>61</v>
      </c>
      <c r="B16" s="38" t="s">
        <v>10</v>
      </c>
      <c r="C16" s="38">
        <v>3390</v>
      </c>
      <c r="D16" s="38">
        <v>230</v>
      </c>
      <c r="E16" s="39">
        <v>28972148</v>
      </c>
      <c r="F16" s="40">
        <v>20190503.899999999</v>
      </c>
      <c r="G16" s="40">
        <v>5505561.9499999993</v>
      </c>
      <c r="H16" s="40">
        <v>4139660.7099999995</v>
      </c>
      <c r="I16" s="40">
        <v>3904275.13</v>
      </c>
      <c r="J16" s="41">
        <v>8691644.0999999996</v>
      </c>
    </row>
    <row r="17" spans="1:10" s="51" customFormat="1" x14ac:dyDescent="0.25">
      <c r="A17" s="42" t="s">
        <v>61</v>
      </c>
      <c r="B17" s="43" t="s">
        <v>10</v>
      </c>
      <c r="C17" s="38">
        <v>4490</v>
      </c>
      <c r="D17" s="38">
        <v>230</v>
      </c>
      <c r="E17" s="39">
        <v>3727682</v>
      </c>
      <c r="F17" s="40">
        <v>2609377</v>
      </c>
      <c r="G17" s="40">
        <v>13750</v>
      </c>
      <c r="H17" s="40">
        <v>0</v>
      </c>
      <c r="I17" s="40">
        <v>0</v>
      </c>
      <c r="J17" s="41">
        <v>1118305</v>
      </c>
    </row>
    <row r="18" spans="1:10" s="51" customFormat="1" x14ac:dyDescent="0.25">
      <c r="A18" s="42" t="s">
        <v>61</v>
      </c>
      <c r="B18" s="43" t="s">
        <v>10</v>
      </c>
      <c r="C18" s="38">
        <v>3391</v>
      </c>
      <c r="D18" s="38">
        <v>230</v>
      </c>
      <c r="E18" s="39">
        <v>10000000</v>
      </c>
      <c r="F18" s="40">
        <v>7000000.0999999996</v>
      </c>
      <c r="G18" s="40">
        <v>0</v>
      </c>
      <c r="H18" s="40">
        <v>0</v>
      </c>
      <c r="I18" s="40">
        <v>0</v>
      </c>
      <c r="J18" s="41">
        <v>2999999.9</v>
      </c>
    </row>
    <row r="19" spans="1:10" s="51" customFormat="1" x14ac:dyDescent="0.25">
      <c r="A19" s="42" t="s">
        <v>61</v>
      </c>
      <c r="B19" s="38" t="s">
        <v>11</v>
      </c>
      <c r="C19" s="38">
        <v>3390</v>
      </c>
      <c r="D19" s="38">
        <v>100</v>
      </c>
      <c r="E19" s="39">
        <v>12645759</v>
      </c>
      <c r="F19" s="40">
        <v>25395759</v>
      </c>
      <c r="G19" s="40">
        <v>21400080.48</v>
      </c>
      <c r="H19" s="40">
        <v>12739683.34</v>
      </c>
      <c r="I19" s="40">
        <v>7663333.3300000001</v>
      </c>
      <c r="J19" s="41">
        <v>0</v>
      </c>
    </row>
    <row r="20" spans="1:10" s="51" customFormat="1" x14ac:dyDescent="0.25">
      <c r="A20" s="42" t="s">
        <v>61</v>
      </c>
      <c r="B20" s="43" t="s">
        <v>11</v>
      </c>
      <c r="C20" s="43">
        <v>3390</v>
      </c>
      <c r="D20" s="44">
        <v>122</v>
      </c>
      <c r="E20" s="45">
        <v>51954210</v>
      </c>
      <c r="F20" s="46">
        <v>51954210</v>
      </c>
      <c r="G20" s="46">
        <v>0</v>
      </c>
      <c r="H20" s="46">
        <v>0</v>
      </c>
      <c r="I20" s="46">
        <v>0</v>
      </c>
      <c r="J20" s="47">
        <v>0</v>
      </c>
    </row>
    <row r="21" spans="1:10" s="51" customFormat="1" x14ac:dyDescent="0.25">
      <c r="A21" s="42" t="s">
        <v>61</v>
      </c>
      <c r="B21" s="38" t="s">
        <v>12</v>
      </c>
      <c r="C21" s="38">
        <v>3390</v>
      </c>
      <c r="D21" s="38">
        <v>100</v>
      </c>
      <c r="E21" s="39">
        <v>16532672</v>
      </c>
      <c r="F21" s="40">
        <v>16532672</v>
      </c>
      <c r="G21" s="40">
        <v>1759149.37</v>
      </c>
      <c r="H21" s="40">
        <v>1454308.83</v>
      </c>
      <c r="I21" s="40">
        <v>268217.56</v>
      </c>
      <c r="J21" s="41">
        <v>0</v>
      </c>
    </row>
    <row r="22" spans="1:10" s="51" customFormat="1" x14ac:dyDescent="0.25">
      <c r="A22" s="42" t="s">
        <v>61</v>
      </c>
      <c r="B22" s="38" t="s">
        <v>14</v>
      </c>
      <c r="C22" s="38">
        <v>4490</v>
      </c>
      <c r="D22" s="38">
        <v>100</v>
      </c>
      <c r="E22" s="39">
        <v>100000</v>
      </c>
      <c r="F22" s="40">
        <v>100000</v>
      </c>
      <c r="G22" s="40">
        <v>0</v>
      </c>
      <c r="H22" s="40">
        <v>0</v>
      </c>
      <c r="I22" s="40">
        <v>0</v>
      </c>
      <c r="J22" s="41">
        <v>0</v>
      </c>
    </row>
    <row r="23" spans="1:10" s="51" customFormat="1" x14ac:dyDescent="0.25">
      <c r="A23" s="42" t="s">
        <v>61</v>
      </c>
      <c r="B23" s="43" t="s">
        <v>14</v>
      </c>
      <c r="C23" s="43">
        <v>4490</v>
      </c>
      <c r="D23" s="44">
        <v>101</v>
      </c>
      <c r="E23" s="45">
        <v>150000</v>
      </c>
      <c r="F23" s="46">
        <v>0</v>
      </c>
      <c r="G23" s="46">
        <v>0</v>
      </c>
      <c r="H23" s="46">
        <v>0</v>
      </c>
      <c r="I23" s="46">
        <v>0</v>
      </c>
      <c r="J23" s="47">
        <v>150000</v>
      </c>
    </row>
    <row r="24" spans="1:10" s="51" customFormat="1" x14ac:dyDescent="0.25">
      <c r="A24" s="42" t="s">
        <v>61</v>
      </c>
      <c r="B24" s="38" t="s">
        <v>15</v>
      </c>
      <c r="C24" s="38">
        <v>4490</v>
      </c>
      <c r="D24" s="38">
        <v>100</v>
      </c>
      <c r="E24" s="39">
        <v>10100000</v>
      </c>
      <c r="F24" s="40">
        <v>10100000</v>
      </c>
      <c r="G24" s="40">
        <v>0</v>
      </c>
      <c r="H24" s="40">
        <v>0</v>
      </c>
      <c r="I24" s="40">
        <v>0</v>
      </c>
      <c r="J24" s="41">
        <v>0</v>
      </c>
    </row>
    <row r="25" spans="1:10" s="51" customFormat="1" x14ac:dyDescent="0.25">
      <c r="A25" s="42" t="s">
        <v>61</v>
      </c>
      <c r="B25" s="38" t="s">
        <v>16</v>
      </c>
      <c r="C25" s="38">
        <v>4490</v>
      </c>
      <c r="D25" s="38">
        <v>100</v>
      </c>
      <c r="E25" s="39">
        <v>1506820</v>
      </c>
      <c r="F25" s="40">
        <v>1506820</v>
      </c>
      <c r="G25" s="40">
        <v>0</v>
      </c>
      <c r="H25" s="40">
        <v>0</v>
      </c>
      <c r="I25" s="40">
        <v>0</v>
      </c>
      <c r="J25" s="41">
        <v>0</v>
      </c>
    </row>
    <row r="26" spans="1:10" s="51" customFormat="1" x14ac:dyDescent="0.25">
      <c r="A26" s="42" t="s">
        <v>61</v>
      </c>
      <c r="B26" s="43" t="s">
        <v>16</v>
      </c>
      <c r="C26" s="43">
        <v>4490</v>
      </c>
      <c r="D26" s="44">
        <v>101</v>
      </c>
      <c r="E26" s="45">
        <v>300000</v>
      </c>
      <c r="F26" s="46">
        <v>0</v>
      </c>
      <c r="G26" s="46">
        <v>0</v>
      </c>
      <c r="H26" s="46">
        <v>0</v>
      </c>
      <c r="I26" s="46">
        <v>0</v>
      </c>
      <c r="J26" s="47">
        <v>300000</v>
      </c>
    </row>
    <row r="27" spans="1:10" s="51" customFormat="1" x14ac:dyDescent="0.25">
      <c r="A27" s="42" t="s">
        <v>61</v>
      </c>
      <c r="B27" s="38" t="s">
        <v>17</v>
      </c>
      <c r="C27" s="38">
        <v>3390</v>
      </c>
      <c r="D27" s="38">
        <v>100</v>
      </c>
      <c r="E27" s="39">
        <v>1586820</v>
      </c>
      <c r="F27" s="40">
        <v>1586820</v>
      </c>
      <c r="G27" s="40">
        <v>0</v>
      </c>
      <c r="H27" s="40">
        <v>0</v>
      </c>
      <c r="I27" s="40">
        <v>0</v>
      </c>
      <c r="J27" s="41">
        <v>0</v>
      </c>
    </row>
    <row r="28" spans="1:10" s="51" customFormat="1" x14ac:dyDescent="0.25">
      <c r="A28" s="42" t="s">
        <v>61</v>
      </c>
      <c r="B28" s="43" t="s">
        <v>17</v>
      </c>
      <c r="C28" s="43">
        <v>3390</v>
      </c>
      <c r="D28" s="44">
        <v>212</v>
      </c>
      <c r="E28" s="45">
        <v>7455199</v>
      </c>
      <c r="F28" s="46">
        <v>3727599</v>
      </c>
      <c r="G28" s="46">
        <v>196442.88</v>
      </c>
      <c r="H28" s="46">
        <v>181282.57</v>
      </c>
      <c r="I28" s="46">
        <v>125133.72</v>
      </c>
      <c r="J28" s="47">
        <v>3727600</v>
      </c>
    </row>
    <row r="29" spans="1:10" s="51" customFormat="1" x14ac:dyDescent="0.25">
      <c r="A29" s="42" t="s">
        <v>61</v>
      </c>
      <c r="B29" s="43" t="s">
        <v>17</v>
      </c>
      <c r="C29" s="38">
        <v>4490</v>
      </c>
      <c r="D29" s="38">
        <v>212</v>
      </c>
      <c r="E29" s="39">
        <v>4230517</v>
      </c>
      <c r="F29" s="40">
        <v>2115258</v>
      </c>
      <c r="G29" s="40">
        <v>2000</v>
      </c>
      <c r="H29" s="40">
        <v>0</v>
      </c>
      <c r="I29" s="40">
        <v>0</v>
      </c>
      <c r="J29" s="41">
        <v>2115259</v>
      </c>
    </row>
    <row r="30" spans="1:10" s="51" customFormat="1" x14ac:dyDescent="0.25">
      <c r="A30" s="42" t="s">
        <v>61</v>
      </c>
      <c r="B30" s="38" t="s">
        <v>18</v>
      </c>
      <c r="C30" s="38">
        <v>3390</v>
      </c>
      <c r="D30" s="38">
        <v>101</v>
      </c>
      <c r="E30" s="39">
        <v>250000</v>
      </c>
      <c r="F30" s="40">
        <v>0</v>
      </c>
      <c r="G30" s="40">
        <v>0</v>
      </c>
      <c r="H30" s="40">
        <v>0</v>
      </c>
      <c r="I30" s="40">
        <v>0</v>
      </c>
      <c r="J30" s="41">
        <v>250000</v>
      </c>
    </row>
    <row r="31" spans="1:10" s="51" customFormat="1" x14ac:dyDescent="0.25">
      <c r="A31" s="42" t="s">
        <v>61</v>
      </c>
      <c r="B31" s="43" t="s">
        <v>18</v>
      </c>
      <c r="C31" s="43">
        <v>3390</v>
      </c>
      <c r="D31" s="44">
        <v>225</v>
      </c>
      <c r="E31" s="45">
        <v>38420000</v>
      </c>
      <c r="F31" s="46">
        <v>38420000</v>
      </c>
      <c r="G31" s="46">
        <v>5529866.2599999998</v>
      </c>
      <c r="H31" s="46">
        <v>1810115.81</v>
      </c>
      <c r="I31" s="46">
        <v>1294651.96</v>
      </c>
      <c r="J31" s="47">
        <v>0</v>
      </c>
    </row>
    <row r="32" spans="1:10" s="51" customFormat="1" x14ac:dyDescent="0.25">
      <c r="A32" s="42" t="s">
        <v>61</v>
      </c>
      <c r="B32" s="43" t="s">
        <v>18</v>
      </c>
      <c r="C32" s="38">
        <v>4490</v>
      </c>
      <c r="D32" s="38">
        <v>225</v>
      </c>
      <c r="E32" s="39">
        <v>5000000</v>
      </c>
      <c r="F32" s="40">
        <v>5000000</v>
      </c>
      <c r="G32" s="40">
        <v>650920</v>
      </c>
      <c r="H32" s="40">
        <v>27900</v>
      </c>
      <c r="I32" s="40">
        <v>0</v>
      </c>
      <c r="J32" s="41">
        <v>0</v>
      </c>
    </row>
    <row r="33" spans="1:10" s="51" customFormat="1" x14ac:dyDescent="0.25">
      <c r="A33" s="42" t="s">
        <v>61</v>
      </c>
      <c r="B33" s="38" t="s">
        <v>19</v>
      </c>
      <c r="C33" s="38">
        <v>3390</v>
      </c>
      <c r="D33" s="38">
        <v>100</v>
      </c>
      <c r="E33" s="39">
        <v>4971379</v>
      </c>
      <c r="F33" s="40">
        <v>4971379</v>
      </c>
      <c r="G33" s="40">
        <v>277857.74</v>
      </c>
      <c r="H33" s="40">
        <v>277856.74</v>
      </c>
      <c r="I33" s="40">
        <v>0</v>
      </c>
      <c r="J33" s="41">
        <v>0</v>
      </c>
    </row>
    <row r="34" spans="1:10" s="51" customFormat="1" x14ac:dyDescent="0.25">
      <c r="A34" s="42" t="s">
        <v>61</v>
      </c>
      <c r="B34" s="43" t="s">
        <v>19</v>
      </c>
      <c r="C34" s="43">
        <v>3390</v>
      </c>
      <c r="D34" s="44">
        <v>122</v>
      </c>
      <c r="E34" s="45">
        <v>16837248</v>
      </c>
      <c r="F34" s="46">
        <v>16837248</v>
      </c>
      <c r="G34" s="46">
        <v>0</v>
      </c>
      <c r="H34" s="46">
        <v>0</v>
      </c>
      <c r="I34" s="46">
        <v>0</v>
      </c>
      <c r="J34" s="47">
        <v>0</v>
      </c>
    </row>
    <row r="35" spans="1:10" s="51" customFormat="1" x14ac:dyDescent="0.25">
      <c r="A35" s="42" t="s">
        <v>61</v>
      </c>
      <c r="B35" s="43" t="s">
        <v>19</v>
      </c>
      <c r="C35" s="43">
        <v>3390</v>
      </c>
      <c r="D35" s="44">
        <v>230</v>
      </c>
      <c r="E35" s="45">
        <v>5000</v>
      </c>
      <c r="F35" s="46">
        <v>93500</v>
      </c>
      <c r="G35" s="46">
        <v>3946.49</v>
      </c>
      <c r="H35" s="46">
        <v>2499.61</v>
      </c>
      <c r="I35" s="46">
        <v>53.12</v>
      </c>
      <c r="J35" s="47">
        <v>1500</v>
      </c>
    </row>
    <row r="36" spans="1:10" s="51" customFormat="1" x14ac:dyDescent="0.25">
      <c r="A36" s="42" t="s">
        <v>61</v>
      </c>
      <c r="B36" s="38" t="s">
        <v>47</v>
      </c>
      <c r="C36" s="38">
        <v>3220</v>
      </c>
      <c r="D36" s="38">
        <v>100</v>
      </c>
      <c r="E36" s="39">
        <v>2500</v>
      </c>
      <c r="F36" s="40">
        <v>2500</v>
      </c>
      <c r="G36" s="40">
        <v>0</v>
      </c>
      <c r="H36" s="40">
        <v>0</v>
      </c>
      <c r="I36" s="40">
        <v>0</v>
      </c>
      <c r="J36" s="41">
        <v>0</v>
      </c>
    </row>
    <row r="37" spans="1:10" s="51" customFormat="1" x14ac:dyDescent="0.25">
      <c r="A37" s="42" t="s">
        <v>61</v>
      </c>
      <c r="B37" s="43" t="s">
        <v>47</v>
      </c>
      <c r="C37" s="38">
        <v>4620</v>
      </c>
      <c r="D37" s="38">
        <v>100</v>
      </c>
      <c r="E37" s="39">
        <v>2500</v>
      </c>
      <c r="F37" s="40">
        <v>2500</v>
      </c>
      <c r="G37" s="40">
        <v>0</v>
      </c>
      <c r="H37" s="40">
        <v>0</v>
      </c>
      <c r="I37" s="40">
        <v>0</v>
      </c>
      <c r="J37" s="41">
        <v>0</v>
      </c>
    </row>
    <row r="38" spans="1:10" s="51" customFormat="1" x14ac:dyDescent="0.25">
      <c r="A38" s="42" t="s">
        <v>61</v>
      </c>
      <c r="B38" s="38" t="s">
        <v>48</v>
      </c>
      <c r="C38" s="38">
        <v>3390</v>
      </c>
      <c r="D38" s="38">
        <v>100</v>
      </c>
      <c r="E38" s="39">
        <v>100000</v>
      </c>
      <c r="F38" s="40">
        <v>100000</v>
      </c>
      <c r="G38" s="40">
        <v>0</v>
      </c>
      <c r="H38" s="40">
        <v>0</v>
      </c>
      <c r="I38" s="40">
        <v>0</v>
      </c>
      <c r="J38" s="41">
        <v>0</v>
      </c>
    </row>
    <row r="39" spans="1:10" s="51" customFormat="1" x14ac:dyDescent="0.25">
      <c r="A39" s="37" t="s">
        <v>62</v>
      </c>
      <c r="B39" s="38" t="s">
        <v>20</v>
      </c>
      <c r="C39" s="38">
        <v>3390</v>
      </c>
      <c r="D39" s="38">
        <v>100</v>
      </c>
      <c r="E39" s="39">
        <v>23561370</v>
      </c>
      <c r="F39" s="40">
        <v>23561370</v>
      </c>
      <c r="G39" s="40">
        <v>4822659.25</v>
      </c>
      <c r="H39" s="40">
        <v>4822659.25</v>
      </c>
      <c r="I39" s="40">
        <v>3345041.18</v>
      </c>
      <c r="J39" s="41">
        <v>0</v>
      </c>
    </row>
    <row r="40" spans="1:10" s="51" customFormat="1" x14ac:dyDescent="0.25">
      <c r="A40" s="42" t="s">
        <v>62</v>
      </c>
      <c r="B40" s="43" t="s">
        <v>20</v>
      </c>
      <c r="C40" s="38">
        <v>3190</v>
      </c>
      <c r="D40" s="38">
        <v>100</v>
      </c>
      <c r="E40" s="39">
        <v>118161352</v>
      </c>
      <c r="F40" s="40">
        <v>118161352</v>
      </c>
      <c r="G40" s="40">
        <v>55992598.620000005</v>
      </c>
      <c r="H40" s="40">
        <v>50845386.259999998</v>
      </c>
      <c r="I40" s="40">
        <v>35453939.369999997</v>
      </c>
      <c r="J40" s="41">
        <v>0</v>
      </c>
    </row>
    <row r="41" spans="1:10" s="51" customFormat="1" x14ac:dyDescent="0.25">
      <c r="A41" s="42" t="s">
        <v>62</v>
      </c>
      <c r="B41" s="43" t="s">
        <v>20</v>
      </c>
      <c r="C41" s="43">
        <v>3190</v>
      </c>
      <c r="D41" s="44">
        <v>122</v>
      </c>
      <c r="E41" s="45">
        <v>98700832</v>
      </c>
      <c r="F41" s="46">
        <v>98700832</v>
      </c>
      <c r="G41" s="46">
        <v>0</v>
      </c>
      <c r="H41" s="46">
        <v>0</v>
      </c>
      <c r="I41" s="46">
        <v>0</v>
      </c>
      <c r="J41" s="47">
        <v>0</v>
      </c>
    </row>
    <row r="42" spans="1:10" s="51" customFormat="1" x14ac:dyDescent="0.25">
      <c r="A42" s="42" t="s">
        <v>62</v>
      </c>
      <c r="B42" s="43" t="s">
        <v>20</v>
      </c>
      <c r="C42" s="38">
        <v>3191</v>
      </c>
      <c r="D42" s="38">
        <v>100</v>
      </c>
      <c r="E42" s="39">
        <v>68561411</v>
      </c>
      <c r="F42" s="40">
        <v>68561411</v>
      </c>
      <c r="G42" s="40">
        <v>9994076.0800000001</v>
      </c>
      <c r="H42" s="40">
        <v>9994076.0800000001</v>
      </c>
      <c r="I42" s="40">
        <v>5312978.84</v>
      </c>
      <c r="J42" s="41">
        <v>0</v>
      </c>
    </row>
    <row r="43" spans="1:10" s="51" customFormat="1" x14ac:dyDescent="0.25">
      <c r="A43" s="42" t="s">
        <v>62</v>
      </c>
      <c r="B43" s="38" t="s">
        <v>21</v>
      </c>
      <c r="C43" s="38">
        <v>3390</v>
      </c>
      <c r="D43" s="38">
        <v>100</v>
      </c>
      <c r="E43" s="39">
        <v>11738304</v>
      </c>
      <c r="F43" s="40">
        <v>11738304</v>
      </c>
      <c r="G43" s="40">
        <v>108758.42</v>
      </c>
      <c r="H43" s="40">
        <v>108758.42</v>
      </c>
      <c r="I43" s="40">
        <v>0</v>
      </c>
      <c r="J43" s="41">
        <v>0</v>
      </c>
    </row>
    <row r="44" spans="1:10" s="51" customFormat="1" x14ac:dyDescent="0.25">
      <c r="A44" s="42" t="s">
        <v>62</v>
      </c>
      <c r="B44" s="43" t="s">
        <v>21</v>
      </c>
      <c r="C44" s="43">
        <v>3390</v>
      </c>
      <c r="D44" s="44">
        <v>101</v>
      </c>
      <c r="E44" s="45">
        <v>850893</v>
      </c>
      <c r="F44" s="46">
        <v>0</v>
      </c>
      <c r="G44" s="46">
        <v>0</v>
      </c>
      <c r="H44" s="46">
        <v>0</v>
      </c>
      <c r="I44" s="46">
        <v>0</v>
      </c>
      <c r="J44" s="47">
        <v>850893</v>
      </c>
    </row>
    <row r="45" spans="1:10" s="51" customFormat="1" x14ac:dyDescent="0.25">
      <c r="A45" s="42" t="s">
        <v>62</v>
      </c>
      <c r="B45" s="43" t="s">
        <v>21</v>
      </c>
      <c r="C45" s="43">
        <v>3390</v>
      </c>
      <c r="D45" s="44">
        <v>122</v>
      </c>
      <c r="E45" s="45">
        <v>84408681</v>
      </c>
      <c r="F45" s="46">
        <v>84408681</v>
      </c>
      <c r="G45" s="46">
        <v>18717545.890000001</v>
      </c>
      <c r="H45" s="46">
        <v>13854531.889999999</v>
      </c>
      <c r="I45" s="46">
        <v>1202661.03</v>
      </c>
      <c r="J45" s="47">
        <v>0</v>
      </c>
    </row>
    <row r="46" spans="1:10" s="51" customFormat="1" x14ac:dyDescent="0.25">
      <c r="A46" s="37" t="s">
        <v>63</v>
      </c>
      <c r="B46" s="38" t="s">
        <v>25</v>
      </c>
      <c r="C46" s="38">
        <v>3390</v>
      </c>
      <c r="D46" s="38">
        <v>100</v>
      </c>
      <c r="E46" s="39">
        <v>37406820</v>
      </c>
      <c r="F46" s="40">
        <v>37406820</v>
      </c>
      <c r="G46" s="40">
        <v>7556361.3300000001</v>
      </c>
      <c r="H46" s="40">
        <v>7488941.3300000001</v>
      </c>
      <c r="I46" s="40">
        <v>271600</v>
      </c>
      <c r="J46" s="41">
        <v>0</v>
      </c>
    </row>
    <row r="47" spans="1:10" s="51" customFormat="1" x14ac:dyDescent="0.25">
      <c r="A47" s="37" t="s">
        <v>62</v>
      </c>
      <c r="B47" s="38" t="s">
        <v>22</v>
      </c>
      <c r="C47" s="38">
        <v>3390</v>
      </c>
      <c r="D47" s="38">
        <v>100</v>
      </c>
      <c r="E47" s="39">
        <v>0</v>
      </c>
      <c r="F47" s="40">
        <v>1192000</v>
      </c>
      <c r="G47" s="40">
        <v>1114513.1499999999</v>
      </c>
      <c r="H47" s="40">
        <v>1104868.1499999999</v>
      </c>
      <c r="I47" s="40">
        <v>624996.68000000005</v>
      </c>
      <c r="J47" s="41">
        <v>0</v>
      </c>
    </row>
    <row r="48" spans="1:10" s="51" customFormat="1" x14ac:dyDescent="0.25">
      <c r="A48" s="42" t="s">
        <v>62</v>
      </c>
      <c r="B48" s="38" t="s">
        <v>23</v>
      </c>
      <c r="C48" s="38">
        <v>3390</v>
      </c>
      <c r="D48" s="38">
        <v>100</v>
      </c>
      <c r="E48" s="39">
        <v>0</v>
      </c>
      <c r="F48" s="40">
        <v>450000</v>
      </c>
      <c r="G48" s="40">
        <v>443489.2</v>
      </c>
      <c r="H48" s="40">
        <v>443489.2</v>
      </c>
      <c r="I48" s="40">
        <v>55290.07</v>
      </c>
      <c r="J48" s="41">
        <v>0</v>
      </c>
    </row>
    <row r="49" spans="1:10" s="51" customFormat="1" x14ac:dyDescent="0.25">
      <c r="A49" s="42" t="s">
        <v>62</v>
      </c>
      <c r="B49" s="38" t="s">
        <v>24</v>
      </c>
      <c r="C49" s="38">
        <v>3390</v>
      </c>
      <c r="D49" s="38">
        <v>100</v>
      </c>
      <c r="E49" s="39">
        <v>0</v>
      </c>
      <c r="F49" s="40">
        <v>1442025</v>
      </c>
      <c r="G49" s="40">
        <v>1371140.95</v>
      </c>
      <c r="H49" s="40">
        <v>1358460.95</v>
      </c>
      <c r="I49" s="40">
        <v>819266.87</v>
      </c>
      <c r="J49" s="41">
        <v>0</v>
      </c>
    </row>
    <row r="50" spans="1:10" s="51" customFormat="1" x14ac:dyDescent="0.25">
      <c r="A50" s="42" t="s">
        <v>62</v>
      </c>
      <c r="B50" s="38" t="s">
        <v>46</v>
      </c>
      <c r="C50" s="38">
        <v>3390</v>
      </c>
      <c r="D50" s="38">
        <v>225</v>
      </c>
      <c r="E50" s="39">
        <v>0</v>
      </c>
      <c r="F50" s="40">
        <v>450000</v>
      </c>
      <c r="G50" s="40">
        <v>196999.24</v>
      </c>
      <c r="H50" s="40">
        <v>138081.03</v>
      </c>
      <c r="I50" s="40">
        <v>138081.03</v>
      </c>
      <c r="J50" s="41">
        <v>0</v>
      </c>
    </row>
    <row r="51" spans="1:10" s="51" customFormat="1" x14ac:dyDescent="0.25">
      <c r="A51" s="42" t="s">
        <v>62</v>
      </c>
      <c r="B51" s="38" t="s">
        <v>56</v>
      </c>
      <c r="C51" s="38">
        <v>3390</v>
      </c>
      <c r="D51" s="38">
        <v>100</v>
      </c>
      <c r="E51" s="39">
        <v>0</v>
      </c>
      <c r="F51" s="40">
        <v>900000</v>
      </c>
      <c r="G51" s="40">
        <v>785592.7</v>
      </c>
      <c r="H51" s="40">
        <v>783922.7</v>
      </c>
      <c r="I51" s="40">
        <v>468311.44</v>
      </c>
      <c r="J51" s="41">
        <v>0</v>
      </c>
    </row>
    <row r="52" spans="1:10" s="51" customFormat="1" x14ac:dyDescent="0.25">
      <c r="A52" s="37" t="s">
        <v>64</v>
      </c>
      <c r="B52" s="38" t="s">
        <v>58</v>
      </c>
      <c r="C52" s="38">
        <v>3390</v>
      </c>
      <c r="D52" s="38">
        <v>100</v>
      </c>
      <c r="E52" s="39">
        <v>0</v>
      </c>
      <c r="F52" s="40">
        <v>1300000</v>
      </c>
      <c r="G52" s="40">
        <v>0</v>
      </c>
      <c r="H52" s="40">
        <v>0</v>
      </c>
      <c r="I52" s="40">
        <v>0</v>
      </c>
      <c r="J52" s="41">
        <v>0</v>
      </c>
    </row>
    <row r="53" spans="1:10" s="51" customFormat="1" x14ac:dyDescent="0.25">
      <c r="A53" s="42" t="s">
        <v>64</v>
      </c>
      <c r="B53" s="38" t="s">
        <v>65</v>
      </c>
      <c r="C53" s="38">
        <v>3390</v>
      </c>
      <c r="D53" s="38">
        <v>100</v>
      </c>
      <c r="E53" s="39">
        <v>0</v>
      </c>
      <c r="F53" s="40">
        <v>866264</v>
      </c>
      <c r="G53" s="40">
        <v>531503.03</v>
      </c>
      <c r="H53" s="40">
        <v>531503.03</v>
      </c>
      <c r="I53" s="40">
        <v>80518.14</v>
      </c>
      <c r="J53" s="41">
        <v>0</v>
      </c>
    </row>
    <row r="54" spans="1:10" s="51" customFormat="1" x14ac:dyDescent="0.25">
      <c r="A54" s="37" t="s">
        <v>66</v>
      </c>
      <c r="B54" s="38" t="s">
        <v>67</v>
      </c>
      <c r="C54" s="38">
        <v>4490</v>
      </c>
      <c r="D54" s="38">
        <v>111</v>
      </c>
      <c r="E54" s="39">
        <v>0</v>
      </c>
      <c r="F54" s="40">
        <v>2514544.25</v>
      </c>
      <c r="G54" s="40">
        <v>0</v>
      </c>
      <c r="H54" s="40">
        <v>0</v>
      </c>
      <c r="I54" s="40">
        <v>0</v>
      </c>
      <c r="J54" s="41">
        <v>0</v>
      </c>
    </row>
    <row r="55" spans="1:10" s="51" customFormat="1" x14ac:dyDescent="0.25">
      <c r="A55" s="37" t="s">
        <v>68</v>
      </c>
      <c r="B55" s="38" t="s">
        <v>69</v>
      </c>
      <c r="C55" s="38">
        <v>3390</v>
      </c>
      <c r="D55" s="38">
        <v>224</v>
      </c>
      <c r="E55" s="39">
        <v>0</v>
      </c>
      <c r="F55" s="40">
        <v>28556</v>
      </c>
      <c r="G55" s="40">
        <v>7835</v>
      </c>
      <c r="H55" s="40">
        <v>0</v>
      </c>
      <c r="I55" s="40">
        <v>0</v>
      </c>
      <c r="J55" s="41">
        <v>0</v>
      </c>
    </row>
    <row r="56" spans="1:10" x14ac:dyDescent="0.25">
      <c r="A56" s="42" t="s">
        <v>68</v>
      </c>
      <c r="B56" s="38" t="s">
        <v>70</v>
      </c>
      <c r="C56" s="38">
        <v>3390</v>
      </c>
      <c r="D56" s="38">
        <v>224</v>
      </c>
      <c r="E56" s="39">
        <v>0</v>
      </c>
      <c r="F56" s="40">
        <v>25773</v>
      </c>
      <c r="G56" s="40">
        <v>1407.0800000000002</v>
      </c>
      <c r="H56" s="40">
        <v>0</v>
      </c>
      <c r="I56" s="40">
        <v>0</v>
      </c>
      <c r="J56" s="41">
        <v>0</v>
      </c>
    </row>
    <row r="57" spans="1:10" x14ac:dyDescent="0.25">
      <c r="A57" s="42" t="s">
        <v>68</v>
      </c>
      <c r="B57" s="38" t="s">
        <v>71</v>
      </c>
      <c r="C57" s="38">
        <v>3390</v>
      </c>
      <c r="D57" s="38">
        <v>224</v>
      </c>
      <c r="E57" s="39">
        <v>0</v>
      </c>
      <c r="F57" s="40">
        <v>53595.619999999995</v>
      </c>
      <c r="G57" s="40">
        <v>7123.1</v>
      </c>
      <c r="H57" s="40">
        <v>0</v>
      </c>
      <c r="I57" s="40">
        <v>0</v>
      </c>
      <c r="J57" s="41">
        <v>0</v>
      </c>
    </row>
    <row r="58" spans="1:10" ht="15.75" thickBot="1" x14ac:dyDescent="0.3">
      <c r="A58" s="42" t="s">
        <v>68</v>
      </c>
      <c r="B58" s="38" t="s">
        <v>72</v>
      </c>
      <c r="C58" s="38">
        <v>3390</v>
      </c>
      <c r="D58" s="38">
        <v>224</v>
      </c>
      <c r="E58" s="39">
        <v>0</v>
      </c>
      <c r="F58" s="40">
        <v>27426.34</v>
      </c>
      <c r="G58" s="40">
        <v>0</v>
      </c>
      <c r="H58" s="40">
        <v>0</v>
      </c>
      <c r="I58" s="40">
        <v>0</v>
      </c>
      <c r="J58" s="41">
        <v>0</v>
      </c>
    </row>
    <row r="59" spans="1:10" ht="15.75" thickTop="1" x14ac:dyDescent="0.25">
      <c r="A59" s="6" t="s">
        <v>26</v>
      </c>
      <c r="B59" s="6"/>
      <c r="C59" s="6"/>
      <c r="D59" s="7"/>
      <c r="E59" s="8">
        <v>1597246388</v>
      </c>
      <c r="F59" s="8">
        <v>1675205956.2099998</v>
      </c>
      <c r="G59" s="8">
        <v>384988222.07999986</v>
      </c>
      <c r="H59" s="8">
        <v>334579436.58999985</v>
      </c>
      <c r="I59" s="8">
        <v>194157870.98000005</v>
      </c>
      <c r="J59" s="8">
        <v>21656284</v>
      </c>
    </row>
    <row r="60" spans="1:10" x14ac:dyDescent="0.25">
      <c r="A60" s="129" t="s">
        <v>39</v>
      </c>
      <c r="B60" s="130"/>
      <c r="C60" s="131"/>
      <c r="D60" s="72">
        <v>100</v>
      </c>
      <c r="E60" s="52">
        <v>963737329</v>
      </c>
      <c r="F60" s="53">
        <v>1054102997</v>
      </c>
      <c r="G60" s="53">
        <v>270708720.93000001</v>
      </c>
      <c r="H60" s="53">
        <v>236420417.35000002</v>
      </c>
      <c r="I60" s="53">
        <v>140718773.77999997</v>
      </c>
      <c r="J60" s="54">
        <v>0</v>
      </c>
    </row>
    <row r="61" spans="1:10" x14ac:dyDescent="0.25">
      <c r="A61" s="129"/>
      <c r="B61" s="130"/>
      <c r="C61" s="131"/>
      <c r="D61" s="73">
        <v>101</v>
      </c>
      <c r="E61" s="55">
        <v>700000</v>
      </c>
      <c r="F61" s="56">
        <v>0</v>
      </c>
      <c r="G61" s="56">
        <v>0</v>
      </c>
      <c r="H61" s="56">
        <v>0</v>
      </c>
      <c r="I61" s="56">
        <v>0</v>
      </c>
      <c r="J61" s="57">
        <v>700000</v>
      </c>
    </row>
    <row r="62" spans="1:10" x14ac:dyDescent="0.25">
      <c r="A62" s="129"/>
      <c r="B62" s="130"/>
      <c r="C62" s="131"/>
      <c r="D62" s="73">
        <v>122</v>
      </c>
      <c r="E62" s="55">
        <v>86830820</v>
      </c>
      <c r="F62" s="56">
        <v>86830820</v>
      </c>
      <c r="G62" s="56">
        <v>0</v>
      </c>
      <c r="H62" s="56">
        <v>0</v>
      </c>
      <c r="I62" s="56">
        <v>0</v>
      </c>
      <c r="J62" s="57">
        <v>0</v>
      </c>
    </row>
    <row r="63" spans="1:10" x14ac:dyDescent="0.25">
      <c r="A63" s="129"/>
      <c r="B63" s="130"/>
      <c r="C63" s="131"/>
      <c r="D63" s="73">
        <v>212</v>
      </c>
      <c r="E63" s="55">
        <v>11774086</v>
      </c>
      <c r="F63" s="56">
        <v>5887042</v>
      </c>
      <c r="G63" s="56">
        <v>201565.58</v>
      </c>
      <c r="H63" s="56">
        <v>184405.27000000002</v>
      </c>
      <c r="I63" s="56">
        <v>128256.42</v>
      </c>
      <c r="J63" s="57">
        <v>5887044</v>
      </c>
    </row>
    <row r="64" spans="1:10" x14ac:dyDescent="0.25">
      <c r="A64" s="129"/>
      <c r="B64" s="130"/>
      <c r="C64" s="131"/>
      <c r="D64" s="73">
        <v>225</v>
      </c>
      <c r="E64" s="55">
        <v>43420000</v>
      </c>
      <c r="F64" s="56">
        <v>43420000</v>
      </c>
      <c r="G64" s="56">
        <v>6180786.2599999998</v>
      </c>
      <c r="H64" s="56">
        <v>1838015.8099999998</v>
      </c>
      <c r="I64" s="56">
        <v>1294651.96</v>
      </c>
      <c r="J64" s="57">
        <v>0</v>
      </c>
    </row>
    <row r="65" spans="1:10" x14ac:dyDescent="0.25">
      <c r="A65" s="129"/>
      <c r="B65" s="130"/>
      <c r="C65" s="131"/>
      <c r="D65" s="74">
        <v>230</v>
      </c>
      <c r="E65" s="58">
        <v>47394490</v>
      </c>
      <c r="F65" s="59">
        <v>33176143</v>
      </c>
      <c r="G65" s="59">
        <v>6245546.2699999996</v>
      </c>
      <c r="H65" s="59">
        <v>4661919.8699999992</v>
      </c>
      <c r="I65" s="59">
        <v>4243504.169999999</v>
      </c>
      <c r="J65" s="60">
        <v>14218347</v>
      </c>
    </row>
    <row r="66" spans="1:10" x14ac:dyDescent="0.25">
      <c r="A66" s="129" t="s">
        <v>40</v>
      </c>
      <c r="B66" s="130"/>
      <c r="C66" s="131"/>
      <c r="D66" s="72">
        <v>100</v>
      </c>
      <c r="E66" s="52">
        <v>222022437</v>
      </c>
      <c r="F66" s="53">
        <v>226006462.00000006</v>
      </c>
      <c r="G66" s="53">
        <v>74632828.37000002</v>
      </c>
      <c r="H66" s="53">
        <v>69461621.010000005</v>
      </c>
      <c r="I66" s="53">
        <v>46079824.449999988</v>
      </c>
      <c r="J66" s="54">
        <v>0</v>
      </c>
    </row>
    <row r="67" spans="1:10" x14ac:dyDescent="0.25">
      <c r="A67" s="129"/>
      <c r="B67" s="130"/>
      <c r="C67" s="131"/>
      <c r="D67" s="73">
        <v>101</v>
      </c>
      <c r="E67" s="55">
        <v>850893</v>
      </c>
      <c r="F67" s="56">
        <v>0</v>
      </c>
      <c r="G67" s="56">
        <v>0</v>
      </c>
      <c r="H67" s="56">
        <v>0</v>
      </c>
      <c r="I67" s="56">
        <v>0</v>
      </c>
      <c r="J67" s="57">
        <v>850893</v>
      </c>
    </row>
    <row r="68" spans="1:10" x14ac:dyDescent="0.25">
      <c r="A68" s="129"/>
      <c r="B68" s="130"/>
      <c r="C68" s="131"/>
      <c r="D68" s="73">
        <v>122</v>
      </c>
      <c r="E68" s="55">
        <v>183109513</v>
      </c>
      <c r="F68" s="56">
        <v>183109513</v>
      </c>
      <c r="G68" s="56">
        <v>18717545.890000001</v>
      </c>
      <c r="H68" s="56">
        <v>13854531.889999999</v>
      </c>
      <c r="I68" s="56">
        <v>1202661.03</v>
      </c>
      <c r="J68" s="57">
        <v>0</v>
      </c>
    </row>
    <row r="69" spans="1:10" x14ac:dyDescent="0.25">
      <c r="A69" s="129"/>
      <c r="B69" s="130"/>
      <c r="C69" s="131"/>
      <c r="D69" s="74">
        <v>225</v>
      </c>
      <c r="E69" s="58">
        <v>0</v>
      </c>
      <c r="F69" s="59">
        <v>450000</v>
      </c>
      <c r="G69" s="59">
        <v>196999.24</v>
      </c>
      <c r="H69" s="59">
        <v>138081.03</v>
      </c>
      <c r="I69" s="59">
        <v>138081.03</v>
      </c>
      <c r="J69" s="60">
        <v>0</v>
      </c>
    </row>
    <row r="70" spans="1:10" ht="33" customHeight="1" x14ac:dyDescent="0.25">
      <c r="A70" s="129" t="s">
        <v>41</v>
      </c>
      <c r="B70" s="130"/>
      <c r="C70" s="131"/>
      <c r="D70" s="49">
        <v>100</v>
      </c>
      <c r="E70" s="17">
        <v>37406820</v>
      </c>
      <c r="F70" s="18">
        <v>37406820</v>
      </c>
      <c r="G70" s="18">
        <v>7556361.3300000001</v>
      </c>
      <c r="H70" s="18">
        <v>7488941.3300000001</v>
      </c>
      <c r="I70" s="18">
        <v>271600</v>
      </c>
      <c r="J70" s="61">
        <v>0</v>
      </c>
    </row>
    <row r="71" spans="1:10" ht="33" customHeight="1" x14ac:dyDescent="0.25">
      <c r="A71" s="129" t="s">
        <v>73</v>
      </c>
      <c r="B71" s="130"/>
      <c r="C71" s="131"/>
      <c r="D71" s="49">
        <v>100</v>
      </c>
      <c r="E71" s="17">
        <v>0</v>
      </c>
      <c r="F71" s="18">
        <v>2166264</v>
      </c>
      <c r="G71" s="18">
        <v>531503.03</v>
      </c>
      <c r="H71" s="18">
        <v>531503.03</v>
      </c>
      <c r="I71" s="18">
        <v>80518.14</v>
      </c>
      <c r="J71" s="61">
        <v>0</v>
      </c>
    </row>
    <row r="72" spans="1:10" ht="33" customHeight="1" x14ac:dyDescent="0.25">
      <c r="A72" s="129" t="s">
        <v>74</v>
      </c>
      <c r="B72" s="130"/>
      <c r="C72" s="131"/>
      <c r="D72" s="49">
        <v>111</v>
      </c>
      <c r="E72" s="17">
        <v>0</v>
      </c>
      <c r="F72" s="18">
        <v>2514544.25</v>
      </c>
      <c r="G72" s="18">
        <v>0</v>
      </c>
      <c r="H72" s="18">
        <v>0</v>
      </c>
      <c r="I72" s="18">
        <v>0</v>
      </c>
      <c r="J72" s="61">
        <v>0</v>
      </c>
    </row>
    <row r="73" spans="1:10" ht="33" customHeight="1" thickBot="1" x14ac:dyDescent="0.3">
      <c r="A73" s="126" t="s">
        <v>75</v>
      </c>
      <c r="B73" s="127"/>
      <c r="C73" s="128"/>
      <c r="D73" s="62">
        <v>224</v>
      </c>
      <c r="E73" s="63">
        <v>0</v>
      </c>
      <c r="F73" s="64">
        <v>135350.96</v>
      </c>
      <c r="G73" s="64">
        <v>16365.18</v>
      </c>
      <c r="H73" s="64">
        <v>0</v>
      </c>
      <c r="I73" s="64">
        <v>0</v>
      </c>
      <c r="J73" s="65">
        <v>0</v>
      </c>
    </row>
    <row r="74" spans="1:10" ht="15.75" thickTop="1" x14ac:dyDescent="0.25">
      <c r="A74" s="70" t="s">
        <v>26</v>
      </c>
      <c r="B74" s="70"/>
      <c r="C74" s="70"/>
      <c r="D74" s="71"/>
      <c r="E74" s="82">
        <v>1597246388</v>
      </c>
      <c r="F74" s="83">
        <v>1675205956.2099998</v>
      </c>
      <c r="G74" s="83">
        <v>384988222.07999992</v>
      </c>
      <c r="H74" s="83">
        <v>334579436.58999997</v>
      </c>
      <c r="I74" s="83">
        <v>194157870.97999993</v>
      </c>
      <c r="J74" s="84">
        <v>21656284</v>
      </c>
    </row>
    <row r="75" spans="1:10" x14ac:dyDescent="0.25">
      <c r="A75" s="66" t="s">
        <v>28</v>
      </c>
      <c r="B75" s="67"/>
      <c r="C75" s="68"/>
      <c r="D75" s="69"/>
      <c r="E75" s="75">
        <v>1223166586</v>
      </c>
      <c r="F75" s="75">
        <v>1319682543</v>
      </c>
      <c r="G75" s="75">
        <v>353429413.65999985</v>
      </c>
      <c r="H75" s="75">
        <v>313902482.71999985</v>
      </c>
      <c r="I75" s="75">
        <v>187150716.36999995</v>
      </c>
      <c r="J75" s="75">
        <v>0</v>
      </c>
    </row>
    <row r="76" spans="1:10" x14ac:dyDescent="0.25">
      <c r="A76" s="13" t="s">
        <v>29</v>
      </c>
      <c r="B76" s="5"/>
      <c r="C76" s="29"/>
      <c r="D76" s="14"/>
      <c r="E76" s="76">
        <v>1550893</v>
      </c>
      <c r="F76" s="76">
        <v>0</v>
      </c>
      <c r="G76" s="76">
        <v>0</v>
      </c>
      <c r="H76" s="76">
        <v>0</v>
      </c>
      <c r="I76" s="76">
        <v>0</v>
      </c>
      <c r="J76" s="76">
        <v>1550893</v>
      </c>
    </row>
    <row r="77" spans="1:10" x14ac:dyDescent="0.25">
      <c r="A77" s="13" t="s">
        <v>30</v>
      </c>
      <c r="B77" s="5"/>
      <c r="C77" s="29"/>
      <c r="D77" s="14"/>
      <c r="E77" s="76">
        <v>269940333</v>
      </c>
      <c r="F77" s="76">
        <v>269940333</v>
      </c>
      <c r="G77" s="76">
        <v>18717545.890000001</v>
      </c>
      <c r="H77" s="76">
        <v>13854531.889999999</v>
      </c>
      <c r="I77" s="76">
        <v>1202661.03</v>
      </c>
      <c r="J77" s="76">
        <v>0</v>
      </c>
    </row>
    <row r="78" spans="1:10" x14ac:dyDescent="0.25">
      <c r="A78" s="13" t="s">
        <v>31</v>
      </c>
      <c r="B78" s="5"/>
      <c r="C78" s="29"/>
      <c r="D78" s="14"/>
      <c r="E78" s="76">
        <v>11774086</v>
      </c>
      <c r="F78" s="76">
        <v>5887042</v>
      </c>
      <c r="G78" s="76">
        <v>201565.58</v>
      </c>
      <c r="H78" s="76">
        <v>184405.27000000002</v>
      </c>
      <c r="I78" s="76">
        <v>128256.42</v>
      </c>
      <c r="J78" s="76">
        <v>5887044</v>
      </c>
    </row>
    <row r="79" spans="1:10" x14ac:dyDescent="0.25">
      <c r="A79" s="13" t="s">
        <v>32</v>
      </c>
      <c r="B79" s="5"/>
      <c r="C79" s="29"/>
      <c r="D79" s="14"/>
      <c r="E79" s="76">
        <v>43420000</v>
      </c>
      <c r="F79" s="76">
        <v>43870000.000000007</v>
      </c>
      <c r="G79" s="76">
        <v>6377785.5</v>
      </c>
      <c r="H79" s="76">
        <v>1976096.84</v>
      </c>
      <c r="I79" s="76">
        <v>1432732.99</v>
      </c>
      <c r="J79" s="76">
        <v>0</v>
      </c>
    </row>
    <row r="80" spans="1:10" x14ac:dyDescent="0.25">
      <c r="A80" s="13" t="s">
        <v>33</v>
      </c>
      <c r="B80" s="5"/>
      <c r="C80" s="29"/>
      <c r="D80" s="14"/>
      <c r="E80" s="76">
        <v>47394490</v>
      </c>
      <c r="F80" s="76">
        <v>33176143</v>
      </c>
      <c r="G80" s="76">
        <v>6245546.2699999996</v>
      </c>
      <c r="H80" s="76">
        <v>4661919.8699999992</v>
      </c>
      <c r="I80" s="76">
        <v>4243504.169999999</v>
      </c>
      <c r="J80" s="76">
        <v>14218347</v>
      </c>
    </row>
    <row r="81" spans="1:10" x14ac:dyDescent="0.25">
      <c r="A81" s="13" t="s">
        <v>76</v>
      </c>
      <c r="B81" s="5"/>
      <c r="C81" s="29"/>
      <c r="D81" s="14"/>
      <c r="E81" s="76">
        <v>0</v>
      </c>
      <c r="F81" s="76">
        <v>2514544.25</v>
      </c>
      <c r="G81" s="76">
        <v>0</v>
      </c>
      <c r="H81" s="76">
        <v>0</v>
      </c>
      <c r="I81" s="76">
        <v>0</v>
      </c>
      <c r="J81" s="76">
        <v>0</v>
      </c>
    </row>
    <row r="82" spans="1:10" ht="15.75" thickBot="1" x14ac:dyDescent="0.3">
      <c r="A82" s="13" t="s">
        <v>77</v>
      </c>
      <c r="B82" s="5"/>
      <c r="C82" s="29"/>
      <c r="D82" s="14"/>
      <c r="E82" s="77">
        <v>0</v>
      </c>
      <c r="F82" s="77">
        <v>135350.96</v>
      </c>
      <c r="G82" s="77">
        <v>16365.18</v>
      </c>
      <c r="H82" s="77">
        <v>0</v>
      </c>
      <c r="I82" s="77">
        <v>0</v>
      </c>
      <c r="J82" s="77">
        <v>0</v>
      </c>
    </row>
    <row r="83" spans="1:10" ht="15.75" thickTop="1" x14ac:dyDescent="0.25">
      <c r="A83" s="6" t="s">
        <v>26</v>
      </c>
      <c r="B83" s="6"/>
      <c r="C83" s="6"/>
      <c r="D83" s="7"/>
      <c r="E83" s="78">
        <v>1597246388</v>
      </c>
      <c r="F83" s="78">
        <v>1675205956.21</v>
      </c>
      <c r="G83" s="78">
        <v>384988222.0799998</v>
      </c>
      <c r="H83" s="78">
        <v>334579436.58999979</v>
      </c>
      <c r="I83" s="78">
        <v>194157870.97999993</v>
      </c>
      <c r="J83" s="78">
        <v>21656284</v>
      </c>
    </row>
    <row r="84" spans="1:10" x14ac:dyDescent="0.25">
      <c r="A84" s="10" t="s">
        <v>43</v>
      </c>
      <c r="B84" s="9"/>
      <c r="C84" s="30"/>
      <c r="D84" s="31"/>
      <c r="E84" s="79">
        <v>1153856725</v>
      </c>
      <c r="F84" s="79">
        <v>1223417002.0000002</v>
      </c>
      <c r="G84" s="79">
        <v>283336619.04000014</v>
      </c>
      <c r="H84" s="79">
        <v>243104758.30000001</v>
      </c>
      <c r="I84" s="79">
        <v>146385186.32999998</v>
      </c>
      <c r="J84" s="79">
        <v>20805391</v>
      </c>
    </row>
    <row r="85" spans="1:10" x14ac:dyDescent="0.25">
      <c r="A85" s="13" t="s">
        <v>44</v>
      </c>
      <c r="B85" s="5"/>
      <c r="C85" s="33"/>
      <c r="D85" s="34"/>
      <c r="E85" s="80">
        <v>405982843</v>
      </c>
      <c r="F85" s="80">
        <v>409565975.00000006</v>
      </c>
      <c r="G85" s="80">
        <v>93547373.500000015</v>
      </c>
      <c r="H85" s="80">
        <v>83454233.930000007</v>
      </c>
      <c r="I85" s="80">
        <v>47420566.509999983</v>
      </c>
      <c r="J85" s="80">
        <v>850893</v>
      </c>
    </row>
    <row r="86" spans="1:10" x14ac:dyDescent="0.25">
      <c r="A86" s="13" t="s">
        <v>45</v>
      </c>
      <c r="B86" s="5"/>
      <c r="C86" s="33"/>
      <c r="D86" s="34"/>
      <c r="E86" s="80">
        <v>37406820</v>
      </c>
      <c r="F86" s="80">
        <v>37406820</v>
      </c>
      <c r="G86" s="80">
        <v>7556361.3300000001</v>
      </c>
      <c r="H86" s="80">
        <v>7488941.3300000001</v>
      </c>
      <c r="I86" s="80">
        <v>271600</v>
      </c>
      <c r="J86" s="80">
        <v>0</v>
      </c>
    </row>
    <row r="87" spans="1:10" x14ac:dyDescent="0.25">
      <c r="A87" s="13" t="s">
        <v>60</v>
      </c>
      <c r="B87" s="5"/>
      <c r="C87" s="33"/>
      <c r="D87" s="34"/>
      <c r="E87" s="80">
        <v>0</v>
      </c>
      <c r="F87" s="80">
        <v>2166264</v>
      </c>
      <c r="G87" s="80">
        <v>531503.03</v>
      </c>
      <c r="H87" s="80">
        <v>531503.03</v>
      </c>
      <c r="I87" s="80">
        <v>80518.14</v>
      </c>
      <c r="J87" s="80">
        <v>0</v>
      </c>
    </row>
    <row r="88" spans="1:10" x14ac:dyDescent="0.25">
      <c r="A88" s="13" t="s">
        <v>78</v>
      </c>
      <c r="B88" s="5"/>
      <c r="C88" s="33"/>
      <c r="D88" s="34"/>
      <c r="E88" s="80">
        <v>0</v>
      </c>
      <c r="F88" s="80">
        <v>2514544.25</v>
      </c>
      <c r="G88" s="80">
        <v>0</v>
      </c>
      <c r="H88" s="80">
        <v>0</v>
      </c>
      <c r="I88" s="80">
        <v>0</v>
      </c>
      <c r="J88" s="80">
        <v>0</v>
      </c>
    </row>
    <row r="89" spans="1:10" ht="15.75" thickBot="1" x14ac:dyDescent="0.3">
      <c r="A89" s="13" t="s">
        <v>79</v>
      </c>
      <c r="B89" s="34"/>
      <c r="C89" s="34"/>
      <c r="D89" s="34"/>
      <c r="E89" s="80">
        <v>0</v>
      </c>
      <c r="F89" s="80">
        <v>135350.96</v>
      </c>
      <c r="G89" s="80">
        <v>16365.18</v>
      </c>
      <c r="H89" s="80">
        <v>0</v>
      </c>
      <c r="I89" s="80">
        <v>0</v>
      </c>
      <c r="J89" s="80">
        <v>0</v>
      </c>
    </row>
    <row r="90" spans="1:10" ht="15.75" thickTop="1" x14ac:dyDescent="0.25">
      <c r="A90" s="6" t="s">
        <v>26</v>
      </c>
      <c r="B90" s="6"/>
      <c r="C90" s="6"/>
      <c r="D90" s="7"/>
      <c r="E90" s="81">
        <v>1597246388</v>
      </c>
      <c r="F90" s="81">
        <v>1675205956.2100003</v>
      </c>
      <c r="G90" s="81">
        <v>384988222.0800001</v>
      </c>
      <c r="H90" s="81">
        <v>334579436.58999997</v>
      </c>
      <c r="I90" s="81">
        <v>194157870.97999996</v>
      </c>
      <c r="J90" s="81">
        <v>21656284</v>
      </c>
    </row>
    <row r="91" spans="1:10" x14ac:dyDescent="0.25">
      <c r="A91" s="16"/>
    </row>
  </sheetData>
  <mergeCells count="8">
    <mergeCell ref="A73:C73"/>
    <mergeCell ref="A72:C72"/>
    <mergeCell ref="A71:C71"/>
    <mergeCell ref="A1:J1"/>
    <mergeCell ref="A2:J2"/>
    <mergeCell ref="A60:C65"/>
    <mergeCell ref="A66:C69"/>
    <mergeCell ref="A70:C70"/>
  </mergeCells>
  <printOptions horizontalCentered="1"/>
  <pageMargins left="0.15748031496062992" right="0.15748031496062992" top="0.15748031496062992" bottom="0.47244094488188981" header="0.15748031496062992" footer="0.31496062992125984"/>
  <pageSetup paperSize="9" scale="71" fitToHeight="3" orientation="portrait" r:id="rId1"/>
  <headerFooter>
    <oddHeader>&amp;L&amp;"-,Negrito itálico"&amp;9UERJ/DIPLAN&amp;10
http://www.diplan.uerj.br&amp;R&amp;P de &amp;N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22</vt:i4>
      </vt:variant>
    </vt:vector>
  </HeadingPairs>
  <TitlesOfParts>
    <vt:vector size="33" baseType="lpstr">
      <vt:lpstr>Dez</vt:lpstr>
      <vt:lpstr>Nov</vt:lpstr>
      <vt:lpstr>Out</vt:lpstr>
      <vt:lpstr>Set</vt:lpstr>
      <vt:lpstr>Ago</vt:lpstr>
      <vt:lpstr>Jun</vt:lpstr>
      <vt:lpstr>Mai</vt:lpstr>
      <vt:lpstr>Abr</vt:lpstr>
      <vt:lpstr>Mar</vt:lpstr>
      <vt:lpstr>Fev</vt:lpstr>
      <vt:lpstr>Jan</vt:lpstr>
      <vt:lpstr>Abr!Area_de_impressao</vt:lpstr>
      <vt:lpstr>Ago!Area_de_impressao</vt:lpstr>
      <vt:lpstr>Dez!Area_de_impressao</vt:lpstr>
      <vt:lpstr>Fev!Area_de_impressao</vt:lpstr>
      <vt:lpstr>Jan!Area_de_impressao</vt:lpstr>
      <vt:lpstr>Jun!Area_de_impressao</vt:lpstr>
      <vt:lpstr>Mai!Area_de_impressao</vt:lpstr>
      <vt:lpstr>Mar!Area_de_impressao</vt:lpstr>
      <vt:lpstr>Nov!Area_de_impressao</vt:lpstr>
      <vt:lpstr>Out!Area_de_impressao</vt:lpstr>
      <vt:lpstr>Set!Area_de_impressao</vt:lpstr>
      <vt:lpstr>Abr!Titulos_de_impressao</vt:lpstr>
      <vt:lpstr>Ago!Titulos_de_impressao</vt:lpstr>
      <vt:lpstr>Dez!Titulos_de_impressao</vt:lpstr>
      <vt:lpstr>Fev!Titulos_de_impressao</vt:lpstr>
      <vt:lpstr>Jan!Titulos_de_impressao</vt:lpstr>
      <vt:lpstr>Jun!Titulos_de_impressao</vt:lpstr>
      <vt:lpstr>Mai!Titulos_de_impressao</vt:lpstr>
      <vt:lpstr>Mar!Titulos_de_impressao</vt:lpstr>
      <vt:lpstr>Nov!Titulos_de_impressao</vt:lpstr>
      <vt:lpstr>Out!Titulos_de_impressao</vt:lpstr>
      <vt:lpstr>Set!Titulos_de_impressao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EXEC</cp:lastModifiedBy>
  <cp:lastPrinted>2019-01-02T14:26:00Z</cp:lastPrinted>
  <dcterms:created xsi:type="dcterms:W3CDTF">2017-03-30T18:13:05Z</dcterms:created>
  <dcterms:modified xsi:type="dcterms:W3CDTF">2019-03-19T14:51:56Z</dcterms:modified>
</cp:coreProperties>
</file>