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EXECUÇÃO 2017\SiafeRio\Execução Orçamentária da Despesa\Janaina - Execução Orçamentária da Despesa\WEB\"/>
    </mc:Choice>
  </mc:AlternateContent>
  <bookViews>
    <workbookView xWindow="0" yWindow="0" windowWidth="28770" windowHeight="7365" firstSheet="2" activeTab="7"/>
  </bookViews>
  <sheets>
    <sheet name="2017-Abril" sheetId="4" r:id="rId1"/>
    <sheet name="2017-Maio" sheetId="3" r:id="rId2"/>
    <sheet name="2017-Julho" sheetId="5" r:id="rId3"/>
    <sheet name="2017-Agosto" sheetId="6" r:id="rId4"/>
    <sheet name="2017-Setembro" sheetId="7" r:id="rId5"/>
    <sheet name="2017-Outubro" sheetId="8" r:id="rId6"/>
    <sheet name="2017-Novembro" sheetId="9" r:id="rId7"/>
    <sheet name="2017-Dezembro" sheetId="11" r:id="rId8"/>
  </sheets>
  <definedNames>
    <definedName name="_xlnm.Print_Area" localSheetId="0">'2017-Abril'!$A:$J</definedName>
    <definedName name="_xlnm.Print_Area" localSheetId="3">'2017-Agosto'!$A:$J</definedName>
    <definedName name="_xlnm.Print_Area" localSheetId="7">'2017-Dezembro'!$A$1:$J$108</definedName>
    <definedName name="_xlnm.Print_Area" localSheetId="2">'2017-Julho'!$A:$J</definedName>
    <definedName name="_xlnm.Print_Area" localSheetId="1">'2017-Maio'!$A:$J</definedName>
    <definedName name="_xlnm.Print_Area" localSheetId="6">'2017-Novembro'!$A$1:$J$107</definedName>
    <definedName name="_xlnm.Print_Area" localSheetId="5">'2017-Outubro'!$A:$J</definedName>
    <definedName name="_xlnm.Print_Area" localSheetId="4">'2017-Setembro'!$A:$J</definedName>
    <definedName name="_xlnm.Print_Titles" localSheetId="0">'2017-Abril'!$4:$4</definedName>
    <definedName name="_xlnm.Print_Titles" localSheetId="3">'2017-Agosto'!$4:$4</definedName>
    <definedName name="_xlnm.Print_Titles" localSheetId="7">'2017-Dezembro'!$4:$4</definedName>
    <definedName name="_xlnm.Print_Titles" localSheetId="2">'2017-Julho'!$4:$4</definedName>
    <definedName name="_xlnm.Print_Titles" localSheetId="1">'2017-Maio'!$4:$4</definedName>
    <definedName name="_xlnm.Print_Titles" localSheetId="6">'2017-Novembro'!$4:$4</definedName>
    <definedName name="_xlnm.Print_Titles" localSheetId="5">'2017-Outubro'!$4:$4</definedName>
    <definedName name="_xlnm.Print_Titles" localSheetId="4">'2017-Setembro'!$4:$4</definedName>
  </definedNames>
  <calcPr calcId="152511"/>
</workbook>
</file>

<file path=xl/calcChain.xml><?xml version="1.0" encoding="utf-8"?>
<calcChain xmlns="http://schemas.openxmlformats.org/spreadsheetml/2006/main">
  <c r="J108" i="11" l="1"/>
  <c r="I108" i="11"/>
  <c r="H108" i="11"/>
  <c r="G108" i="11"/>
  <c r="F108" i="11"/>
  <c r="F107" i="9" l="1"/>
  <c r="J107" i="9" l="1"/>
  <c r="I107" i="9"/>
  <c r="H107" i="9"/>
  <c r="G107" i="9"/>
  <c r="J109" i="8" l="1"/>
  <c r="I109" i="8"/>
  <c r="H109" i="8"/>
  <c r="G109" i="8"/>
  <c r="F109" i="8"/>
  <c r="J98" i="7" l="1"/>
  <c r="I98" i="7"/>
  <c r="H98" i="7"/>
  <c r="G98" i="7"/>
  <c r="F98" i="7"/>
  <c r="J104" i="6" l="1"/>
  <c r="I104" i="6"/>
  <c r="H104" i="6"/>
  <c r="G104" i="6"/>
  <c r="F104" i="6"/>
  <c r="J92" i="5" l="1"/>
  <c r="I92" i="5"/>
  <c r="H92" i="5"/>
  <c r="G92" i="5"/>
  <c r="F92" i="5"/>
  <c r="J95" i="4" l="1"/>
  <c r="I95" i="4"/>
  <c r="H95" i="4"/>
  <c r="G95" i="4"/>
  <c r="F95" i="4"/>
  <c r="J95" i="3" l="1"/>
  <c r="I95" i="3"/>
  <c r="H95" i="3"/>
  <c r="G95" i="3"/>
  <c r="F95" i="3"/>
</calcChain>
</file>

<file path=xl/sharedStrings.xml><?xml version="1.0" encoding="utf-8"?>
<sst xmlns="http://schemas.openxmlformats.org/spreadsheetml/2006/main" count="1536" uniqueCount="125">
  <si>
    <t>UO</t>
  </si>
  <si>
    <t>Fonte</t>
  </si>
  <si>
    <t>Programa de Trabalho</t>
  </si>
  <si>
    <t>Grupo Despesa</t>
  </si>
  <si>
    <t>404310 - A.C</t>
  </si>
  <si>
    <t>Investimento</t>
  </si>
  <si>
    <t>122 - Adicional do ICMS - FECP</t>
  </si>
  <si>
    <t>Custeio</t>
  </si>
  <si>
    <t>122 - Adicional do ICMS - FECP Total</t>
  </si>
  <si>
    <t>24320 - Instituto Estadual do Ambiente</t>
  </si>
  <si>
    <t>230 - Recursos Próprios</t>
  </si>
  <si>
    <t>230 - Recursos Próprios Total</t>
  </si>
  <si>
    <t>24320 - Instituto Estadual do Ambiente Total</t>
  </si>
  <si>
    <t>100 - Tesouro</t>
  </si>
  <si>
    <t>2202 - Promoção e Defesa dos Direitos Individuais, Coletivos e Difusos</t>
  </si>
  <si>
    <t>100 - Tesouro Total</t>
  </si>
  <si>
    <t>212 - Convênios</t>
  </si>
  <si>
    <t>212 - Convênios Total</t>
  </si>
  <si>
    <t>404310 - A.C Total</t>
  </si>
  <si>
    <t>404340 - HUPE</t>
  </si>
  <si>
    <t>29610 - Fundo Estadual de Saúde</t>
  </si>
  <si>
    <t>2727 - Apoio a Entes para Ações de Saúde</t>
  </si>
  <si>
    <t>8335 - Assistência a Pacientes com Anomalias Craniofaciais</t>
  </si>
  <si>
    <t>8342 - Assistência à Saúde do Homem</t>
  </si>
  <si>
    <t>225 - Sistema Único de Saúde- SUS</t>
  </si>
  <si>
    <t>225 - Sistema Único de Saúde- SUS Total</t>
  </si>
  <si>
    <t>29610 - Fundo Estadual de Saúde Total</t>
  </si>
  <si>
    <t>404340 - HUPE Total</t>
  </si>
  <si>
    <t>40430 - Fundação Universidade do Estado do Rio de Janeiro</t>
  </si>
  <si>
    <t>Pessoal</t>
  </si>
  <si>
    <t>2016 - Manut Ativid Operacionais / Administrativas - (vigilância, limpeza, contratos de terceirização, insumos, sides, ...)</t>
  </si>
  <si>
    <t>Inversão financeira</t>
  </si>
  <si>
    <t xml:space="preserve">2268 - Apoio à Formação do Estudante - UERJ - (contratos de pessoas física, diárias, passagens, Qualitec, ajuda de custo e trabalho de campo) </t>
  </si>
  <si>
    <t>2660 - Pessoal e Encargos Sociais - (vencimentos, encargos e auxílios)</t>
  </si>
  <si>
    <t>Previdência</t>
  </si>
  <si>
    <t>3106 - Ampliação e Reequipamento da UERJ</t>
  </si>
  <si>
    <t>3409 - Recuperação e Modernização do Hospital Universitário Pedro Ernesto</t>
  </si>
  <si>
    <t>3481 - Desenvolvimento do Ensino, da Pesquisa e da Extensão</t>
  </si>
  <si>
    <t>5353 - Interiorização da UERJ</t>
  </si>
  <si>
    <t>101 - Tesouro</t>
  </si>
  <si>
    <t>101 - Tesouro Total</t>
  </si>
  <si>
    <t>2207 - Apoio à Residência na UERJ - (Residência jurídica e Médica)</t>
  </si>
  <si>
    <t>2267 - Incentivo à Permanência Discente - (Cotista/Cetreina)</t>
  </si>
  <si>
    <t>2258 - Integração UERJ/Sociedade - (insumos, terceirização, SIDES, diárias, passagens,...)</t>
  </si>
  <si>
    <t>40430 - Fundação Universidade do Estado do Rio de Janeiro Total</t>
  </si>
  <si>
    <t>40410 - Fundação Carlos Chagas Filho de Amparo à Pesquisa do Estado do Rio de Janeiro</t>
  </si>
  <si>
    <t>40410 - Fundação Carlos Chagas Filho de Amparo à Pesquisa do Estado do Rio de Janeiro Total</t>
  </si>
  <si>
    <t>4326 - Operacionalização do Hospital Universitário Pedro Ernesto - (insumos hospitalares, terceirização, obras, SIDES )</t>
  </si>
  <si>
    <t>2038 - Pessoal e Encargos Sociais do Hospital Universitário Pedro Ernesto - (vencimentos, encargos e auxílios do HUPE)</t>
  </si>
  <si>
    <t>Unidade Gestora</t>
  </si>
  <si>
    <t>Dotação Inicial</t>
  </si>
  <si>
    <t>Despesa Autorizada</t>
  </si>
  <si>
    <t>Desp. Empenhadas</t>
  </si>
  <si>
    <t>Desp. Liquidadas</t>
  </si>
  <si>
    <t xml:space="preserve">Despesa Paga </t>
  </si>
  <si>
    <t>Governo do Estado do Rio de Janeiro</t>
  </si>
  <si>
    <t>0467 - Despesas Obrigatórias de caráter Primário - (sentença judicial, PIS/PASEP, INSS, despesas bancarias e ISS)</t>
  </si>
  <si>
    <t>2010 - Prestação de Serviços entre Órgãos Estaduais/ Aquis Combustível e Lubrificantes - (combustíveis e imprensa oficial)</t>
  </si>
  <si>
    <t>4134 - Desenvolvimento Técnico e Científico - (Diária, Passagens, insumos, terceirização, ajuda de custo, bolsas, sides, ... )</t>
  </si>
  <si>
    <t>8021 - Pagamento de Despesas com Serviços de Utilidade Pública - (concessionárias)</t>
  </si>
  <si>
    <t>5502 - REFORMAR/REALOCAR INSTITUTO DE APLICAÇÃO FERNANDO RODRIGUES DA SILVEIRA-CAP-UERJ</t>
  </si>
  <si>
    <t>0467 - Despesas Obrigatórias de caráter Primário</t>
  </si>
  <si>
    <t>4134 - Desenvolvimento Técnico e Científico</t>
  </si>
  <si>
    <t>4326 - Operacionalização do Hospital Universitário Pedro Ernesto</t>
  </si>
  <si>
    <t>2153 - Fomento para Estudos e Pesquisas da UERJ - (PROCIÊNCIA, PROATEC e PESQUISADOR VISITANTE)</t>
  </si>
  <si>
    <t>2682 - Apoio ao Hospital Universitário Pedro Ernesto - (segurança, limpeza, copntratos de terceirização e insumos, concessionárias)</t>
  </si>
  <si>
    <t>2682 - Apoio ao Hospital Universitário Pedro Ernesto</t>
  </si>
  <si>
    <t>2038 - Pessoal e Encargos Sociais do Hospital Universitário Pedro Ernesto</t>
  </si>
  <si>
    <t>5455 - Melhoria da Infraestrutura Hidráulica dos Corpos Hídricos</t>
  </si>
  <si>
    <t>29030 - Subsecretaria de Assistência Social e Direitos Humanos</t>
  </si>
  <si>
    <t>29030 - Subsecretaria de Assistência Social e Direitos Humanos Total</t>
  </si>
  <si>
    <t>em 02/05/2017 10:26</t>
  </si>
  <si>
    <t>Execução Orçamentária - Exercício 2017-  Acumulado até abril</t>
  </si>
  <si>
    <t>Execução Orçamentária - Descentralizações - Exercício 2017-  Acumulado até abril</t>
  </si>
  <si>
    <t>Execução Orçamentária - Exercício 2017-  Acumulado até Maio</t>
  </si>
  <si>
    <t>2258 - Integração UERJ/Sociedade</t>
  </si>
  <si>
    <t>Custeio - Intra-Orçamentárias</t>
  </si>
  <si>
    <t>em 02/06/2017 12:47</t>
  </si>
  <si>
    <t xml:space="preserve">404310 - A.C </t>
  </si>
  <si>
    <t>Total Geral I</t>
  </si>
  <si>
    <t>Total Geral II</t>
  </si>
  <si>
    <t>Total Geral I + II</t>
  </si>
  <si>
    <t>*</t>
  </si>
  <si>
    <t>Execução Orçamentária - Descentralizações - Exercício 2017-  Acumulado até maio</t>
  </si>
  <si>
    <t>em 02/08/2017 10:57</t>
  </si>
  <si>
    <t>Execução Orçamentária - Descentralizações - Exercício 2017-  Acumulado até julho</t>
  </si>
  <si>
    <t>Execução Orçamentária - Exercício 2017-  Acumulado até julho</t>
  </si>
  <si>
    <t>Execução Orçamentária - Exercício 2017-  Acumulado até agosto</t>
  </si>
  <si>
    <t>2467 - DESPESAS OBRIGATÓRIAS</t>
  </si>
  <si>
    <t>2682 - APOIO AO HOSPITAL UNIVERSITÁRIO PEDRO ERNESTO</t>
  </si>
  <si>
    <t>4326 - OPER DO HOSPITAL UNIVERSITÁRIO PEDRO ERNESTO</t>
  </si>
  <si>
    <t>2010 - Prestação de Serviços entre Órgãos Estaduais/ Aquis Combustível e Lubrificantes</t>
  </si>
  <si>
    <t>em 01/09/2017 09:45</t>
  </si>
  <si>
    <t>Execução Orçamentária - Descentralizações - Exercício 2017-  Acumulado até agosto</t>
  </si>
  <si>
    <t>232 - Taxas</t>
  </si>
  <si>
    <t>2016 - Manut Ativid Operacionais / Administrativas</t>
  </si>
  <si>
    <t>232 - Taxas Total</t>
  </si>
  <si>
    <t xml:space="preserve">29030 - Subsecretaria de Assistência Social e Direitos Humanos </t>
  </si>
  <si>
    <t>29030 - Subsecretaria de Assistência Social e Direitos Humanos  Total</t>
  </si>
  <si>
    <t>Execução Orçamentária - Descentralizações - Exercício 2017-  Acumulado até setembro</t>
  </si>
  <si>
    <t>Execução Orçamentária - Exercício 2017-  Acumulado até setembro</t>
  </si>
  <si>
    <t>em 03/10/2017 10:43</t>
  </si>
  <si>
    <t>Total Geral</t>
  </si>
  <si>
    <t>31030 - Subsecretaria de Obras</t>
  </si>
  <si>
    <t>214 - Transferências do PAC</t>
  </si>
  <si>
    <t>3449 - Implantação do Arco Metropolitano - PAC - RJ</t>
  </si>
  <si>
    <t>214 - Transferências do PAC Total</t>
  </si>
  <si>
    <t>31030 - Subsecretaria de Obras Total</t>
  </si>
  <si>
    <t>29670 - Fundo Estadual de Assistência Social</t>
  </si>
  <si>
    <t>224 - Transferências Legais Recebidas da União</t>
  </si>
  <si>
    <t>2777 - Proteção Social Especial de Média Complexidade</t>
  </si>
  <si>
    <t>8356 - Implementação da Vigilância Socioassistencial</t>
  </si>
  <si>
    <t>8357 - Gestão do Trabalho Socioassistencial</t>
  </si>
  <si>
    <t>224 - Transferências Legais Recebidas da União Total</t>
  </si>
  <si>
    <t>29670 - Fundo Estadual de Assistência Social Total</t>
  </si>
  <si>
    <t>8364 - Fortalecimento do Programa Estadual de Transplantes - PET</t>
  </si>
  <si>
    <t>Execução Orçamentária - Exercício 2017-  Acumulado até outubro</t>
  </si>
  <si>
    <t>Execução Orçamentária - Descentralizações - Exercício 2017-  Acumulado até outubro</t>
  </si>
  <si>
    <t>em 16/11/2017 12:21</t>
  </si>
  <si>
    <t>Execução Orçamentária - Exercício 2017-  Acumulado até novembro</t>
  </si>
  <si>
    <t>em 01/12/2017 10:42</t>
  </si>
  <si>
    <t>Execução Orçamentária - Descentralizações - Exercício 2017-  Acumulado até novembro</t>
  </si>
  <si>
    <t>Execução Orçamentária - Descentralizações - Exercício 2017-  Acumulado até dezembro (aberto)</t>
  </si>
  <si>
    <t xml:space="preserve"> em 29/01/2018 09:42</t>
  </si>
  <si>
    <t>Execução Orçamentária - Exercício 2017-  Acumulado até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</si>
</sst>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indexed="72"/>
      <name val="Dialog.plain"/>
    </font>
    <font>
      <b/>
      <sz val="11"/>
      <name val="Dialog.plain"/>
    </font>
    <font>
      <sz val="7"/>
      <color indexed="72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39997558519241921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6" fillId="4" borderId="3" xfId="0" applyNumberFormat="1" applyFont="1" applyFill="1" applyBorder="1"/>
    <xf numFmtId="0" fontId="0" fillId="5" borderId="5" xfId="0" applyFont="1" applyFill="1" applyBorder="1" applyAlignment="1">
      <alignment horizontal="left" vertical="top" wrapText="1"/>
    </xf>
    <xf numFmtId="3" fontId="0" fillId="0" borderId="4" xfId="0" applyNumberFormat="1" applyFont="1" applyBorder="1"/>
    <xf numFmtId="3" fontId="6" fillId="4" borderId="4" xfId="0" applyNumberFormat="1" applyFont="1" applyFill="1" applyBorder="1"/>
    <xf numFmtId="3" fontId="5" fillId="6" borderId="3" xfId="0" applyNumberFormat="1" applyFont="1" applyFill="1" applyBorder="1"/>
    <xf numFmtId="3" fontId="6" fillId="0" borderId="6" xfId="0" applyNumberFormat="1" applyFont="1" applyBorder="1"/>
    <xf numFmtId="0" fontId="4" fillId="3" borderId="1" xfId="0" applyFont="1" applyFill="1" applyBorder="1" applyAlignment="1">
      <alignment vertical="top" wrapText="1"/>
    </xf>
    <xf numFmtId="3" fontId="5" fillId="6" borderId="4" xfId="0" applyNumberFormat="1" applyFont="1" applyFill="1" applyBorder="1"/>
    <xf numFmtId="3" fontId="6" fillId="0" borderId="7" xfId="0" applyNumberFormat="1" applyFont="1" applyBorder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/>
    <xf numFmtId="3" fontId="7" fillId="0" borderId="3" xfId="0" applyNumberFormat="1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6" fillId="0" borderId="17" xfId="0" applyNumberFormat="1" applyFont="1" applyBorder="1"/>
    <xf numFmtId="0" fontId="0" fillId="5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/>
    <xf numFmtId="0" fontId="8" fillId="0" borderId="0" xfId="0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center" wrapText="1"/>
    </xf>
    <xf numFmtId="3" fontId="6" fillId="0" borderId="1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/>
    <xf numFmtId="3" fontId="4" fillId="0" borderId="4" xfId="0" applyNumberFormat="1" applyFont="1" applyBorder="1"/>
    <xf numFmtId="3" fontId="5" fillId="4" borderId="3" xfId="0" applyNumberFormat="1" applyFont="1" applyFill="1" applyBorder="1"/>
    <xf numFmtId="3" fontId="5" fillId="4" borderId="4" xfId="0" applyNumberFormat="1" applyFont="1" applyFill="1" applyBorder="1"/>
    <xf numFmtId="3" fontId="5" fillId="0" borderId="6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  <xf numFmtId="0" fontId="0" fillId="5" borderId="5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5" borderId="8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/>
    </xf>
    <xf numFmtId="0" fontId="4" fillId="6" borderId="13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0" fontId="0" fillId="5" borderId="8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zoomScale="120" zoomScaleNormal="120" zoomScaleSheetLayoutView="13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J3" s="16" t="s">
        <v>71</v>
      </c>
    </row>
    <row r="4" spans="1:10" ht="30">
      <c r="A4" s="11" t="s">
        <v>49</v>
      </c>
      <c r="B4" s="11" t="s">
        <v>0</v>
      </c>
      <c r="C4" s="11" t="s">
        <v>1</v>
      </c>
      <c r="D4" s="11" t="s">
        <v>2</v>
      </c>
      <c r="E4" s="2" t="s">
        <v>3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</row>
    <row r="5" spans="1:10">
      <c r="A5" s="71" t="s">
        <v>4</v>
      </c>
      <c r="B5" s="74" t="s">
        <v>28</v>
      </c>
      <c r="C5" s="78" t="s">
        <v>13</v>
      </c>
      <c r="D5" s="74" t="s">
        <v>33</v>
      </c>
      <c r="E5" s="21" t="s">
        <v>29</v>
      </c>
      <c r="F5" s="4">
        <v>646257370</v>
      </c>
      <c r="G5" s="4">
        <v>600444184.73000002</v>
      </c>
      <c r="H5" s="4">
        <v>214650993.30000001</v>
      </c>
      <c r="I5" s="4">
        <v>195787262.72</v>
      </c>
      <c r="J5" s="4">
        <v>128246019.17999999</v>
      </c>
    </row>
    <row r="6" spans="1:10">
      <c r="A6" s="72"/>
      <c r="B6" s="75"/>
      <c r="C6" s="79"/>
      <c r="D6" s="75"/>
      <c r="E6" s="23" t="s">
        <v>7</v>
      </c>
      <c r="F6" s="7">
        <v>38000000</v>
      </c>
      <c r="G6" s="7">
        <v>35306180</v>
      </c>
      <c r="H6" s="7">
        <v>12263704.859999999</v>
      </c>
      <c r="I6" s="7">
        <v>12257461.91</v>
      </c>
      <c r="J6" s="7">
        <v>6135068.7999999998</v>
      </c>
    </row>
    <row r="7" spans="1:10">
      <c r="A7" s="72"/>
      <c r="B7" s="76"/>
      <c r="C7" s="80"/>
      <c r="D7" s="81"/>
      <c r="E7" s="21" t="s">
        <v>34</v>
      </c>
      <c r="F7" s="4">
        <v>115788146</v>
      </c>
      <c r="G7" s="4">
        <v>107579924.27</v>
      </c>
      <c r="H7" s="4">
        <v>38513917.609999999</v>
      </c>
      <c r="I7" s="4">
        <v>37729052.880000003</v>
      </c>
      <c r="J7" s="4">
        <v>7857112.2400000002</v>
      </c>
    </row>
    <row r="8" spans="1:10">
      <c r="A8" s="72"/>
      <c r="B8" s="75"/>
      <c r="C8" s="79"/>
      <c r="D8" s="82" t="s">
        <v>56</v>
      </c>
      <c r="E8" s="23" t="s">
        <v>29</v>
      </c>
      <c r="F8" s="7">
        <v>3848086</v>
      </c>
      <c r="G8" s="7">
        <v>3575295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81"/>
      <c r="E9" s="21" t="s">
        <v>7</v>
      </c>
      <c r="F9" s="4">
        <v>10414000</v>
      </c>
      <c r="G9" s="4">
        <v>9257501</v>
      </c>
      <c r="H9" s="4">
        <v>1959164.07</v>
      </c>
      <c r="I9" s="4">
        <v>1739178.15</v>
      </c>
      <c r="J9" s="4">
        <v>0</v>
      </c>
    </row>
    <row r="10" spans="1:10" ht="30">
      <c r="A10" s="72"/>
      <c r="B10" s="75"/>
      <c r="C10" s="79"/>
      <c r="D10" s="6" t="s">
        <v>57</v>
      </c>
      <c r="E10" s="23" t="s">
        <v>7</v>
      </c>
      <c r="F10" s="7">
        <v>400000</v>
      </c>
      <c r="G10" s="7">
        <v>371644</v>
      </c>
      <c r="H10" s="7">
        <v>45194</v>
      </c>
      <c r="I10" s="7">
        <v>1194</v>
      </c>
      <c r="J10" s="7">
        <v>0</v>
      </c>
    </row>
    <row r="11" spans="1:10">
      <c r="A11" s="72"/>
      <c r="B11" s="76"/>
      <c r="C11" s="80"/>
      <c r="D11" s="74" t="s">
        <v>30</v>
      </c>
      <c r="E11" s="21" t="s">
        <v>7</v>
      </c>
      <c r="F11" s="4">
        <v>62928352</v>
      </c>
      <c r="G11" s="4">
        <v>58464383.619999997</v>
      </c>
      <c r="H11" s="4">
        <v>8336804.75</v>
      </c>
      <c r="I11" s="4">
        <v>6237420.7000000002</v>
      </c>
      <c r="J11" s="4">
        <v>1103647.77</v>
      </c>
    </row>
    <row r="12" spans="1:10" ht="30">
      <c r="A12" s="72"/>
      <c r="B12" s="75"/>
      <c r="C12" s="79"/>
      <c r="D12" s="77"/>
      <c r="E12" s="23" t="s">
        <v>31</v>
      </c>
      <c r="F12" s="7">
        <v>1000</v>
      </c>
      <c r="G12" s="7">
        <v>929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18" t="s">
        <v>41</v>
      </c>
      <c r="E13" s="21" t="s">
        <v>7</v>
      </c>
      <c r="F13" s="4">
        <v>100000</v>
      </c>
      <c r="G13" s="4">
        <v>100000</v>
      </c>
      <c r="H13" s="4">
        <v>10000</v>
      </c>
      <c r="I13" s="4">
        <v>7445.76</v>
      </c>
      <c r="J13" s="4">
        <v>7445.76</v>
      </c>
    </row>
    <row r="14" spans="1:10">
      <c r="A14" s="72"/>
      <c r="B14" s="75"/>
      <c r="C14" s="79"/>
      <c r="D14" s="6" t="s">
        <v>42</v>
      </c>
      <c r="E14" s="23" t="s">
        <v>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45">
      <c r="A15" s="72"/>
      <c r="B15" s="76"/>
      <c r="C15" s="80"/>
      <c r="D15" s="18" t="s">
        <v>32</v>
      </c>
      <c r="E15" s="21" t="s">
        <v>7</v>
      </c>
      <c r="F15" s="4">
        <v>18443707</v>
      </c>
      <c r="G15" s="4">
        <v>17136233</v>
      </c>
      <c r="H15" s="4">
        <v>1410941</v>
      </c>
      <c r="I15" s="4">
        <v>1258985.96</v>
      </c>
      <c r="J15" s="4">
        <v>257198.74</v>
      </c>
    </row>
    <row r="16" spans="1:10">
      <c r="A16" s="72"/>
      <c r="B16" s="75"/>
      <c r="C16" s="79"/>
      <c r="D16" s="6" t="s">
        <v>35</v>
      </c>
      <c r="E16" s="23" t="s">
        <v>5</v>
      </c>
      <c r="F16" s="7">
        <v>5000</v>
      </c>
      <c r="G16" s="7">
        <v>4646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18" t="s">
        <v>36</v>
      </c>
      <c r="E17" s="21" t="s">
        <v>5</v>
      </c>
      <c r="F17" s="4">
        <v>5000</v>
      </c>
      <c r="G17" s="4">
        <v>4646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6" t="s">
        <v>37</v>
      </c>
      <c r="E18" s="23" t="s">
        <v>5</v>
      </c>
      <c r="F18" s="7">
        <v>5000</v>
      </c>
      <c r="G18" s="7">
        <v>4646</v>
      </c>
      <c r="H18" s="7">
        <v>0</v>
      </c>
      <c r="I18" s="7">
        <v>0</v>
      </c>
      <c r="J18" s="7">
        <v>0</v>
      </c>
    </row>
    <row r="19" spans="1:10">
      <c r="A19" s="72"/>
      <c r="B19" s="76"/>
      <c r="C19" s="80"/>
      <c r="D19" s="74" t="s">
        <v>58</v>
      </c>
      <c r="E19" s="21" t="s">
        <v>7</v>
      </c>
      <c r="F19" s="4">
        <v>804036</v>
      </c>
      <c r="G19" s="4">
        <v>747038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77"/>
      <c r="E20" s="23" t="s">
        <v>5</v>
      </c>
      <c r="F20" s="7">
        <v>3000</v>
      </c>
      <c r="G20" s="7">
        <v>2787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18" t="s">
        <v>38</v>
      </c>
      <c r="E21" s="21" t="s">
        <v>5</v>
      </c>
      <c r="F21" s="4">
        <v>5000</v>
      </c>
      <c r="G21" s="4">
        <v>4646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6" t="s">
        <v>59</v>
      </c>
      <c r="E22" s="23" t="s">
        <v>7</v>
      </c>
      <c r="F22" s="7">
        <v>273791</v>
      </c>
      <c r="G22" s="7">
        <v>254382</v>
      </c>
      <c r="H22" s="7">
        <v>18196.830000000002</v>
      </c>
      <c r="I22" s="7">
        <v>18195.830000000002</v>
      </c>
      <c r="J22" s="7">
        <v>0</v>
      </c>
    </row>
    <row r="23" spans="1:10">
      <c r="A23" s="72"/>
      <c r="B23" s="76"/>
      <c r="C23" s="83" t="s">
        <v>15</v>
      </c>
      <c r="D23" s="84"/>
      <c r="E23" s="84"/>
      <c r="F23" s="25">
        <v>897281488</v>
      </c>
      <c r="G23" s="25">
        <v>833259065.62</v>
      </c>
      <c r="H23" s="25">
        <v>277208916.42000002</v>
      </c>
      <c r="I23" s="25">
        <v>255036197.91</v>
      </c>
      <c r="J23" s="25">
        <v>143606492.49000001</v>
      </c>
    </row>
    <row r="24" spans="1:10" ht="30">
      <c r="A24" s="72"/>
      <c r="B24" s="75"/>
      <c r="C24" s="86" t="s">
        <v>39</v>
      </c>
      <c r="D24" s="6" t="s">
        <v>36</v>
      </c>
      <c r="E24" s="23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18" t="s">
        <v>37</v>
      </c>
      <c r="E25" s="21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6" t="s">
        <v>38</v>
      </c>
      <c r="E26" s="23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>
      <c r="A27" s="72"/>
      <c r="B27" s="76"/>
      <c r="C27" s="83" t="s">
        <v>40</v>
      </c>
      <c r="D27" s="84"/>
      <c r="E27" s="84"/>
      <c r="F27" s="25">
        <v>9309355</v>
      </c>
      <c r="G27" s="25">
        <v>0</v>
      </c>
      <c r="H27" s="25">
        <v>0</v>
      </c>
      <c r="I27" s="25">
        <v>0</v>
      </c>
      <c r="J27" s="25">
        <v>0</v>
      </c>
    </row>
    <row r="28" spans="1:10" ht="15" customHeight="1">
      <c r="A28" s="72"/>
      <c r="B28" s="76"/>
      <c r="C28" s="86" t="s">
        <v>6</v>
      </c>
      <c r="D28" s="18" t="s">
        <v>42</v>
      </c>
      <c r="E28" s="21" t="s">
        <v>7</v>
      </c>
      <c r="F28" s="4">
        <v>42864028</v>
      </c>
      <c r="G28" s="4">
        <v>42864028</v>
      </c>
      <c r="H28" s="4">
        <v>15342365</v>
      </c>
      <c r="I28" s="4">
        <v>11607640</v>
      </c>
      <c r="J28" s="4">
        <v>7898065</v>
      </c>
    </row>
    <row r="29" spans="1:10" ht="30">
      <c r="A29" s="72"/>
      <c r="B29" s="76"/>
      <c r="C29" s="80"/>
      <c r="D29" s="18" t="s">
        <v>60</v>
      </c>
      <c r="E29" s="21" t="s">
        <v>5</v>
      </c>
      <c r="F29" s="4">
        <v>2000000</v>
      </c>
      <c r="G29" s="4">
        <v>0</v>
      </c>
      <c r="H29" s="4">
        <v>0</v>
      </c>
      <c r="I29" s="4">
        <v>0</v>
      </c>
      <c r="J29" s="4">
        <v>0</v>
      </c>
    </row>
    <row r="30" spans="1:10" ht="30">
      <c r="A30" s="72"/>
      <c r="B30" s="75"/>
      <c r="C30" s="79"/>
      <c r="D30" s="6" t="s">
        <v>59</v>
      </c>
      <c r="E30" s="23" t="s">
        <v>7</v>
      </c>
      <c r="F30" s="7">
        <v>1593865</v>
      </c>
      <c r="G30" s="7">
        <v>1593865</v>
      </c>
      <c r="H30" s="7">
        <v>0</v>
      </c>
      <c r="I30" s="7">
        <v>0</v>
      </c>
      <c r="J30" s="7">
        <v>0</v>
      </c>
    </row>
    <row r="31" spans="1:10">
      <c r="A31" s="72"/>
      <c r="B31" s="76"/>
      <c r="C31" s="83" t="s">
        <v>8</v>
      </c>
      <c r="D31" s="84"/>
      <c r="E31" s="84"/>
      <c r="F31" s="25">
        <v>46457893</v>
      </c>
      <c r="G31" s="25">
        <v>44457893</v>
      </c>
      <c r="H31" s="25">
        <v>15342365</v>
      </c>
      <c r="I31" s="25">
        <v>11607640</v>
      </c>
      <c r="J31" s="25">
        <v>7898065</v>
      </c>
    </row>
    <row r="32" spans="1:10">
      <c r="A32" s="72"/>
      <c r="B32" s="75"/>
      <c r="C32" s="86" t="s">
        <v>16</v>
      </c>
      <c r="D32" s="6" t="s">
        <v>61</v>
      </c>
      <c r="E32" s="33" t="s">
        <v>7</v>
      </c>
      <c r="F32" s="4">
        <v>190089</v>
      </c>
      <c r="G32" s="4">
        <v>190089</v>
      </c>
      <c r="H32" s="4">
        <v>21367.32</v>
      </c>
      <c r="I32" s="4">
        <v>21367.32</v>
      </c>
      <c r="J32" s="4">
        <v>21343.54</v>
      </c>
    </row>
    <row r="33" spans="1:10">
      <c r="A33" s="72"/>
      <c r="B33" s="75"/>
      <c r="C33" s="79"/>
      <c r="D33" s="82" t="s">
        <v>62</v>
      </c>
      <c r="E33" s="23" t="s">
        <v>7</v>
      </c>
      <c r="F33" s="7">
        <v>12199890</v>
      </c>
      <c r="G33" s="7">
        <v>12199890</v>
      </c>
      <c r="H33" s="7">
        <v>1483959.52</v>
      </c>
      <c r="I33" s="7">
        <v>1026433.3200000001</v>
      </c>
      <c r="J33" s="7">
        <v>825050.55999999994</v>
      </c>
    </row>
    <row r="34" spans="1:10">
      <c r="A34" s="72"/>
      <c r="B34" s="76"/>
      <c r="C34" s="80"/>
      <c r="D34" s="81"/>
      <c r="E34" s="21" t="s">
        <v>5</v>
      </c>
      <c r="F34" s="4">
        <v>8806221</v>
      </c>
      <c r="G34" s="4">
        <v>8806221</v>
      </c>
      <c r="H34" s="4">
        <v>2425560.27</v>
      </c>
      <c r="I34" s="4">
        <v>400001.5</v>
      </c>
      <c r="J34" s="4">
        <v>0</v>
      </c>
    </row>
    <row r="35" spans="1:10">
      <c r="A35" s="72"/>
      <c r="B35" s="75"/>
      <c r="C35" s="79"/>
      <c r="D35" s="6" t="s">
        <v>63</v>
      </c>
      <c r="E35" s="23" t="s">
        <v>7</v>
      </c>
      <c r="F35" s="7">
        <v>8000</v>
      </c>
      <c r="G35" s="7">
        <v>8000</v>
      </c>
      <c r="H35" s="7">
        <v>0</v>
      </c>
      <c r="I35" s="7">
        <v>0</v>
      </c>
      <c r="J35" s="7">
        <v>0</v>
      </c>
    </row>
    <row r="36" spans="1:10">
      <c r="A36" s="72"/>
      <c r="B36" s="76"/>
      <c r="C36" s="83" t="s">
        <v>17</v>
      </c>
      <c r="D36" s="84"/>
      <c r="E36" s="84"/>
      <c r="F36" s="25">
        <v>21204200</v>
      </c>
      <c r="G36" s="25">
        <v>21204200</v>
      </c>
      <c r="H36" s="25">
        <v>3930887.1100000003</v>
      </c>
      <c r="I36" s="25">
        <v>1447802.1400000001</v>
      </c>
      <c r="J36" s="25">
        <v>846394.1</v>
      </c>
    </row>
    <row r="37" spans="1:10" ht="30">
      <c r="A37" s="72"/>
      <c r="B37" s="75"/>
      <c r="C37" s="86" t="s">
        <v>10</v>
      </c>
      <c r="D37" s="6" t="s">
        <v>56</v>
      </c>
      <c r="E37" s="23" t="s">
        <v>7</v>
      </c>
      <c r="F37" s="7">
        <v>5422100</v>
      </c>
      <c r="G37" s="7">
        <v>5422100</v>
      </c>
      <c r="H37" s="7">
        <v>579706.59</v>
      </c>
      <c r="I37" s="7">
        <v>536763.77</v>
      </c>
      <c r="J37" s="7">
        <v>466346.01</v>
      </c>
    </row>
    <row r="38" spans="1:10" ht="30">
      <c r="A38" s="72"/>
      <c r="B38" s="76"/>
      <c r="C38" s="80"/>
      <c r="D38" s="18" t="s">
        <v>57</v>
      </c>
      <c r="E38" s="21" t="s">
        <v>7</v>
      </c>
      <c r="F38" s="4">
        <v>5000</v>
      </c>
      <c r="G38" s="4">
        <v>5000</v>
      </c>
      <c r="H38" s="4">
        <v>833.33</v>
      </c>
      <c r="I38" s="4">
        <v>0</v>
      </c>
      <c r="J38" s="4">
        <v>0</v>
      </c>
    </row>
    <row r="39" spans="1:10">
      <c r="A39" s="72"/>
      <c r="B39" s="75"/>
      <c r="C39" s="79"/>
      <c r="D39" s="82" t="s">
        <v>43</v>
      </c>
      <c r="E39" s="23" t="s">
        <v>7</v>
      </c>
      <c r="F39" s="7">
        <v>48757664</v>
      </c>
      <c r="G39" s="7">
        <v>48757664</v>
      </c>
      <c r="H39" s="7">
        <v>4950069.1899999995</v>
      </c>
      <c r="I39" s="7">
        <v>4677143.0999999996</v>
      </c>
      <c r="J39" s="7">
        <v>3999584.04</v>
      </c>
    </row>
    <row r="40" spans="1:10">
      <c r="A40" s="72"/>
      <c r="B40" s="76"/>
      <c r="C40" s="80"/>
      <c r="D40" s="81"/>
      <c r="E40" s="21" t="s">
        <v>5</v>
      </c>
      <c r="F40" s="4">
        <v>4714596</v>
      </c>
      <c r="G40" s="4">
        <v>4714596</v>
      </c>
      <c r="H40" s="4">
        <v>87195.92</v>
      </c>
      <c r="I40" s="4">
        <v>63892.92</v>
      </c>
      <c r="J40" s="4">
        <v>55797.91</v>
      </c>
    </row>
    <row r="41" spans="1:10">
      <c r="A41" s="72"/>
      <c r="B41" s="75"/>
      <c r="C41" s="79"/>
      <c r="D41" s="6" t="s">
        <v>63</v>
      </c>
      <c r="E41" s="23" t="s">
        <v>7</v>
      </c>
      <c r="F41" s="7">
        <v>10000</v>
      </c>
      <c r="G41" s="7">
        <v>10000</v>
      </c>
      <c r="H41" s="7">
        <v>0</v>
      </c>
      <c r="I41" s="7">
        <v>0</v>
      </c>
      <c r="J41" s="7">
        <v>0</v>
      </c>
    </row>
    <row r="42" spans="1:10" ht="30">
      <c r="A42" s="72"/>
      <c r="B42" s="76"/>
      <c r="C42" s="80"/>
      <c r="D42" s="18" t="s">
        <v>59</v>
      </c>
      <c r="E42" s="21" t="s">
        <v>7</v>
      </c>
      <c r="F42" s="4">
        <v>5000</v>
      </c>
      <c r="G42" s="4">
        <v>5000</v>
      </c>
      <c r="H42" s="4">
        <v>833.33</v>
      </c>
      <c r="I42" s="4">
        <v>17.670000000000002</v>
      </c>
      <c r="J42" s="4">
        <v>17.670000000000002</v>
      </c>
    </row>
    <row r="43" spans="1:10">
      <c r="A43" s="72"/>
      <c r="B43" s="77"/>
      <c r="C43" s="89" t="s">
        <v>11</v>
      </c>
      <c r="D43" s="90"/>
      <c r="E43" s="90"/>
      <c r="F43" s="24">
        <v>58914360</v>
      </c>
      <c r="G43" s="24">
        <v>58914360</v>
      </c>
      <c r="H43" s="24">
        <v>5618638.3599999994</v>
      </c>
      <c r="I43" s="24">
        <v>5277817.459999999</v>
      </c>
      <c r="J43" s="24">
        <v>4521745.63</v>
      </c>
    </row>
    <row r="44" spans="1:10">
      <c r="A44" s="72"/>
      <c r="B44" s="91" t="s">
        <v>44</v>
      </c>
      <c r="C44" s="92"/>
      <c r="D44" s="92"/>
      <c r="E44" s="92"/>
      <c r="F44" s="5">
        <v>1033167296</v>
      </c>
      <c r="G44" s="5">
        <v>957835518.62</v>
      </c>
      <c r="H44" s="5">
        <v>302100806.88999993</v>
      </c>
      <c r="I44" s="5">
        <v>273369457.51000005</v>
      </c>
      <c r="J44" s="5">
        <v>156872697.21999997</v>
      </c>
    </row>
    <row r="45" spans="1:10" ht="30">
      <c r="A45" s="72"/>
      <c r="B45" s="82" t="s">
        <v>45</v>
      </c>
      <c r="C45" s="22" t="s">
        <v>13</v>
      </c>
      <c r="D45" s="6" t="s">
        <v>64</v>
      </c>
      <c r="E45" s="23" t="s">
        <v>7</v>
      </c>
      <c r="F45" s="7">
        <v>40000000</v>
      </c>
      <c r="G45" s="7">
        <v>24248000</v>
      </c>
      <c r="H45" s="7">
        <v>4016720</v>
      </c>
      <c r="I45" s="7">
        <v>4016720</v>
      </c>
      <c r="J45" s="7">
        <v>1420940</v>
      </c>
    </row>
    <row r="46" spans="1:10">
      <c r="A46" s="72"/>
      <c r="B46" s="81"/>
      <c r="C46" s="85" t="s">
        <v>15</v>
      </c>
      <c r="D46" s="80"/>
      <c r="E46" s="80"/>
      <c r="F46" s="4">
        <v>40000000</v>
      </c>
      <c r="G46" s="4">
        <v>24248000</v>
      </c>
      <c r="H46" s="4">
        <v>4016720</v>
      </c>
      <c r="I46" s="4">
        <v>4016720</v>
      </c>
      <c r="J46" s="4">
        <v>1420940</v>
      </c>
    </row>
    <row r="47" spans="1:10">
      <c r="A47" s="73"/>
      <c r="B47" s="93" t="s">
        <v>46</v>
      </c>
      <c r="C47" s="94"/>
      <c r="D47" s="94"/>
      <c r="E47" s="94"/>
      <c r="F47" s="8">
        <v>40000000</v>
      </c>
      <c r="G47" s="8">
        <v>24248000</v>
      </c>
      <c r="H47" s="8">
        <v>4016720</v>
      </c>
      <c r="I47" s="8">
        <v>4016720</v>
      </c>
      <c r="J47" s="8">
        <v>1420940</v>
      </c>
    </row>
    <row r="48" spans="1:10">
      <c r="A48" s="95" t="s">
        <v>18</v>
      </c>
      <c r="B48" s="96"/>
      <c r="C48" s="96"/>
      <c r="D48" s="96"/>
      <c r="E48" s="96"/>
      <c r="F48" s="9">
        <v>1073167296</v>
      </c>
      <c r="G48" s="9">
        <v>982083518.62</v>
      </c>
      <c r="H48" s="9">
        <v>306117526.88999993</v>
      </c>
      <c r="I48" s="9">
        <v>277386177.51000005</v>
      </c>
      <c r="J48" s="9">
        <v>158293637.21999997</v>
      </c>
    </row>
    <row r="49" spans="1:10" ht="30">
      <c r="A49" s="97" t="s">
        <v>19</v>
      </c>
      <c r="B49" s="82" t="s">
        <v>28</v>
      </c>
      <c r="C49" s="86" t="s">
        <v>13</v>
      </c>
      <c r="D49" s="6" t="s">
        <v>56</v>
      </c>
      <c r="E49" s="23" t="s">
        <v>7</v>
      </c>
      <c r="F49" s="7">
        <v>5900000</v>
      </c>
      <c r="G49" s="7">
        <v>5900000</v>
      </c>
      <c r="H49" s="7">
        <v>1345000</v>
      </c>
      <c r="I49" s="7">
        <v>1320126.6499999999</v>
      </c>
      <c r="J49" s="7">
        <v>0</v>
      </c>
    </row>
    <row r="50" spans="1:10">
      <c r="A50" s="72"/>
      <c r="B50" s="76"/>
      <c r="C50" s="80"/>
      <c r="D50" s="18" t="s">
        <v>41</v>
      </c>
      <c r="E50" s="21" t="s">
        <v>7</v>
      </c>
      <c r="F50" s="4">
        <v>5207576</v>
      </c>
      <c r="G50" s="4">
        <v>4834299.38</v>
      </c>
      <c r="H50" s="4">
        <v>4640000</v>
      </c>
      <c r="I50" s="4">
        <v>2241969.66</v>
      </c>
      <c r="J50" s="4">
        <v>217848.14</v>
      </c>
    </row>
    <row r="51" spans="1:10">
      <c r="A51" s="72"/>
      <c r="B51" s="75"/>
      <c r="C51" s="98" t="s">
        <v>15</v>
      </c>
      <c r="D51" s="79"/>
      <c r="E51" s="79"/>
      <c r="F51" s="7">
        <v>11107576</v>
      </c>
      <c r="G51" s="7">
        <v>10734299.380000001</v>
      </c>
      <c r="H51" s="7">
        <v>5985000</v>
      </c>
      <c r="I51" s="7">
        <v>3562096.31</v>
      </c>
      <c r="J51" s="7">
        <v>217848.14</v>
      </c>
    </row>
    <row r="52" spans="1:10" ht="60">
      <c r="A52" s="72"/>
      <c r="B52" s="76"/>
      <c r="C52" s="19" t="s">
        <v>6</v>
      </c>
      <c r="D52" s="18" t="s">
        <v>41</v>
      </c>
      <c r="E52" s="21" t="s">
        <v>7</v>
      </c>
      <c r="F52" s="4">
        <v>18459970</v>
      </c>
      <c r="G52" s="4">
        <v>18459970</v>
      </c>
      <c r="H52" s="4">
        <v>4508000</v>
      </c>
      <c r="I52" s="4">
        <v>4506727.82</v>
      </c>
      <c r="J52" s="4">
        <v>4506727.82</v>
      </c>
    </row>
    <row r="53" spans="1:10">
      <c r="A53" s="72"/>
      <c r="B53" s="75"/>
      <c r="C53" s="98" t="s">
        <v>8</v>
      </c>
      <c r="D53" s="79"/>
      <c r="E53" s="79"/>
      <c r="F53" s="7">
        <v>18459970</v>
      </c>
      <c r="G53" s="7">
        <v>18459970</v>
      </c>
      <c r="H53" s="7">
        <v>4508000</v>
      </c>
      <c r="I53" s="7">
        <v>4506727.82</v>
      </c>
      <c r="J53" s="7">
        <v>4506727.82</v>
      </c>
    </row>
    <row r="54" spans="1:10" ht="30">
      <c r="A54" s="72"/>
      <c r="B54" s="76"/>
      <c r="C54" s="78" t="s">
        <v>24</v>
      </c>
      <c r="D54" s="18" t="s">
        <v>56</v>
      </c>
      <c r="E54" s="21" t="s">
        <v>7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>
      <c r="A55" s="72"/>
      <c r="B55" s="75"/>
      <c r="C55" s="79"/>
      <c r="D55" s="82" t="s">
        <v>47</v>
      </c>
      <c r="E55" s="23" t="s">
        <v>7</v>
      </c>
      <c r="F55" s="7">
        <v>43122944</v>
      </c>
      <c r="G55" s="7">
        <v>43122944</v>
      </c>
      <c r="H55" s="7">
        <v>6262397.1600000001</v>
      </c>
      <c r="I55" s="7">
        <v>1887474.35</v>
      </c>
      <c r="J55" s="7">
        <v>1429419.4</v>
      </c>
    </row>
    <row r="56" spans="1:10">
      <c r="A56" s="72"/>
      <c r="B56" s="76"/>
      <c r="C56" s="80"/>
      <c r="D56" s="81"/>
      <c r="E56" s="21" t="s">
        <v>5</v>
      </c>
      <c r="F56" s="4">
        <v>7150000</v>
      </c>
      <c r="G56" s="4">
        <v>7150000</v>
      </c>
      <c r="H56" s="4">
        <v>801399.4</v>
      </c>
      <c r="I56" s="4">
        <v>0</v>
      </c>
      <c r="J56" s="4">
        <v>0</v>
      </c>
    </row>
    <row r="57" spans="1:10">
      <c r="A57" s="72"/>
      <c r="B57" s="77"/>
      <c r="C57" s="98" t="s">
        <v>25</v>
      </c>
      <c r="D57" s="79"/>
      <c r="E57" s="79"/>
      <c r="F57" s="7">
        <v>50272944</v>
      </c>
      <c r="G57" s="7">
        <v>50272944</v>
      </c>
      <c r="H57" s="7">
        <v>7063796.5600000005</v>
      </c>
      <c r="I57" s="7">
        <v>1887474.35</v>
      </c>
      <c r="J57" s="7">
        <v>1429419.4</v>
      </c>
    </row>
    <row r="58" spans="1:10">
      <c r="A58" s="72"/>
      <c r="B58" s="91" t="s">
        <v>44</v>
      </c>
      <c r="C58" s="92"/>
      <c r="D58" s="92"/>
      <c r="E58" s="92"/>
      <c r="F58" s="5">
        <v>79840490</v>
      </c>
      <c r="G58" s="5">
        <v>79467213.379999995</v>
      </c>
      <c r="H58" s="5">
        <v>17556796.559999999</v>
      </c>
      <c r="I58" s="5">
        <v>9956298.4800000004</v>
      </c>
      <c r="J58" s="5">
        <v>6153995.3599999994</v>
      </c>
    </row>
    <row r="59" spans="1:10">
      <c r="A59" s="72"/>
      <c r="B59" s="82" t="s">
        <v>20</v>
      </c>
      <c r="C59" s="86" t="s">
        <v>13</v>
      </c>
      <c r="D59" s="82" t="s">
        <v>48</v>
      </c>
      <c r="E59" s="23" t="s">
        <v>29</v>
      </c>
      <c r="F59" s="7">
        <v>170335612</v>
      </c>
      <c r="G59" s="7">
        <v>147810430.47</v>
      </c>
      <c r="H59" s="7">
        <v>74841198.439999998</v>
      </c>
      <c r="I59" s="7">
        <v>68096929.799999997</v>
      </c>
      <c r="J59" s="7">
        <v>44648245.229999997</v>
      </c>
    </row>
    <row r="60" spans="1:10">
      <c r="A60" s="72"/>
      <c r="B60" s="76"/>
      <c r="C60" s="80"/>
      <c r="D60" s="76"/>
      <c r="E60" s="21" t="s">
        <v>7</v>
      </c>
      <c r="F60" s="4">
        <v>22439400</v>
      </c>
      <c r="G60" s="4">
        <v>19472014</v>
      </c>
      <c r="H60" s="4">
        <v>6716279.9199999999</v>
      </c>
      <c r="I60" s="4">
        <v>6716279.9199999999</v>
      </c>
      <c r="J60" s="4">
        <v>3107244.8000000003</v>
      </c>
    </row>
    <row r="61" spans="1:10">
      <c r="A61" s="72"/>
      <c r="B61" s="75"/>
      <c r="C61" s="79"/>
      <c r="D61" s="77"/>
      <c r="E61" s="23" t="s">
        <v>34</v>
      </c>
      <c r="F61" s="7">
        <v>58949693</v>
      </c>
      <c r="G61" s="7">
        <v>51154185.530000001</v>
      </c>
      <c r="H61" s="7">
        <v>13427197.220000001</v>
      </c>
      <c r="I61" s="7">
        <v>13153567.92</v>
      </c>
      <c r="J61" s="7">
        <v>0</v>
      </c>
    </row>
    <row r="62" spans="1:10">
      <c r="A62" s="72"/>
      <c r="B62" s="76"/>
      <c r="C62" s="80"/>
      <c r="D62" s="74" t="s">
        <v>65</v>
      </c>
      <c r="E62" s="21" t="s">
        <v>7</v>
      </c>
      <c r="F62" s="4">
        <v>5939916</v>
      </c>
      <c r="G62" s="4">
        <v>5154422</v>
      </c>
      <c r="H62" s="4">
        <v>55000</v>
      </c>
      <c r="I62" s="4">
        <v>28616.63</v>
      </c>
      <c r="J62" s="4">
        <v>0</v>
      </c>
    </row>
    <row r="63" spans="1:10">
      <c r="A63" s="72"/>
      <c r="B63" s="75"/>
      <c r="C63" s="79"/>
      <c r="D63" s="77"/>
      <c r="E63" s="23" t="s">
        <v>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0">
      <c r="A64" s="72"/>
      <c r="B64" s="76"/>
      <c r="C64" s="85" t="s">
        <v>15</v>
      </c>
      <c r="D64" s="80"/>
      <c r="E64" s="80"/>
      <c r="F64" s="4">
        <v>257664621</v>
      </c>
      <c r="G64" s="4">
        <v>223591052</v>
      </c>
      <c r="H64" s="4">
        <v>95039675.579999998</v>
      </c>
      <c r="I64" s="4">
        <v>87995394.269999996</v>
      </c>
      <c r="J64" s="4">
        <v>47755490.029999994</v>
      </c>
    </row>
    <row r="65" spans="1:10">
      <c r="A65" s="72"/>
      <c r="B65" s="75"/>
      <c r="C65" s="86" t="s">
        <v>39</v>
      </c>
      <c r="D65" s="82" t="s">
        <v>66</v>
      </c>
      <c r="E65" s="23" t="s">
        <v>7</v>
      </c>
      <c r="F65" s="7">
        <v>7715000</v>
      </c>
      <c r="G65" s="7">
        <v>0</v>
      </c>
      <c r="H65" s="7">
        <v>0</v>
      </c>
      <c r="I65" s="7">
        <v>0</v>
      </c>
      <c r="J65" s="7">
        <v>0</v>
      </c>
    </row>
    <row r="66" spans="1:10">
      <c r="A66" s="72"/>
      <c r="B66" s="76"/>
      <c r="C66" s="80"/>
      <c r="D66" s="81"/>
      <c r="E66" s="21" t="s">
        <v>5</v>
      </c>
      <c r="F66" s="4">
        <v>600000</v>
      </c>
      <c r="G66" s="4">
        <v>0</v>
      </c>
      <c r="H66" s="4">
        <v>0</v>
      </c>
      <c r="I66" s="4">
        <v>0</v>
      </c>
      <c r="J66" s="4">
        <v>0</v>
      </c>
    </row>
    <row r="67" spans="1:10">
      <c r="A67" s="72"/>
      <c r="B67" s="75"/>
      <c r="C67" s="98" t="s">
        <v>40</v>
      </c>
      <c r="D67" s="79"/>
      <c r="E67" s="79"/>
      <c r="F67" s="7">
        <v>8315000</v>
      </c>
      <c r="G67" s="7">
        <v>0</v>
      </c>
      <c r="H67" s="7">
        <v>0</v>
      </c>
      <c r="I67" s="7">
        <v>0</v>
      </c>
      <c r="J67" s="7">
        <v>0</v>
      </c>
    </row>
    <row r="68" spans="1:10" ht="30">
      <c r="A68" s="72"/>
      <c r="B68" s="76"/>
      <c r="C68" s="78" t="s">
        <v>6</v>
      </c>
      <c r="D68" s="18" t="s">
        <v>67</v>
      </c>
      <c r="E68" s="21" t="s">
        <v>29</v>
      </c>
      <c r="F68" s="4">
        <v>62866468</v>
      </c>
      <c r="G68" s="4">
        <v>62866468</v>
      </c>
      <c r="H68" s="4">
        <v>0</v>
      </c>
      <c r="I68" s="4">
        <v>0</v>
      </c>
      <c r="J68" s="4">
        <v>0</v>
      </c>
    </row>
    <row r="69" spans="1:10" s="14" customFormat="1" ht="30">
      <c r="A69" s="72"/>
      <c r="B69" s="75"/>
      <c r="C69" s="79"/>
      <c r="D69" s="6" t="s">
        <v>65</v>
      </c>
      <c r="E69" s="23" t="s">
        <v>7</v>
      </c>
      <c r="F69" s="7">
        <v>87374326</v>
      </c>
      <c r="G69" s="7">
        <v>87374326</v>
      </c>
      <c r="H69" s="7">
        <v>18242604.509999998</v>
      </c>
      <c r="I69" s="7">
        <v>15947003.99</v>
      </c>
      <c r="J69" s="7">
        <v>4738503.8900000006</v>
      </c>
    </row>
    <row r="70" spans="1:10" s="14" customFormat="1">
      <c r="A70" s="72"/>
      <c r="B70" s="81"/>
      <c r="C70" s="85" t="s">
        <v>8</v>
      </c>
      <c r="D70" s="80"/>
      <c r="E70" s="80"/>
      <c r="F70" s="4">
        <v>150240794</v>
      </c>
      <c r="G70" s="4">
        <v>150240794</v>
      </c>
      <c r="H70" s="4">
        <v>18242604.509999998</v>
      </c>
      <c r="I70" s="4">
        <v>15947003.99</v>
      </c>
      <c r="J70" s="4">
        <v>4738503.8900000006</v>
      </c>
    </row>
    <row r="71" spans="1:10" s="14" customFormat="1">
      <c r="A71" s="73"/>
      <c r="B71" s="93" t="s">
        <v>26</v>
      </c>
      <c r="C71" s="94"/>
      <c r="D71" s="94"/>
      <c r="E71" s="94"/>
      <c r="F71" s="8">
        <v>416220415</v>
      </c>
      <c r="G71" s="8">
        <v>373831846</v>
      </c>
      <c r="H71" s="8">
        <v>113282280.09</v>
      </c>
      <c r="I71" s="8">
        <v>103942398.25999999</v>
      </c>
      <c r="J71" s="8">
        <v>52493993.919999994</v>
      </c>
    </row>
    <row r="72" spans="1:10" ht="15.75" thickBot="1">
      <c r="A72" s="95" t="s">
        <v>27</v>
      </c>
      <c r="B72" s="96"/>
      <c r="C72" s="96"/>
      <c r="D72" s="96"/>
      <c r="E72" s="96"/>
      <c r="F72" s="9">
        <v>496060905</v>
      </c>
      <c r="G72" s="9">
        <v>453299059.38</v>
      </c>
      <c r="H72" s="9">
        <v>130839076.65000001</v>
      </c>
      <c r="I72" s="9">
        <v>113898696.73999999</v>
      </c>
      <c r="J72" s="9">
        <v>58647989.279999994</v>
      </c>
    </row>
    <row r="73" spans="1:10" ht="15.75" thickTop="1">
      <c r="A73" s="87" t="s">
        <v>79</v>
      </c>
      <c r="B73" s="88"/>
      <c r="C73" s="88"/>
      <c r="D73" s="88"/>
      <c r="E73" s="88"/>
      <c r="F73" s="10">
        <v>1569228201</v>
      </c>
      <c r="G73" s="10">
        <v>1435382578</v>
      </c>
      <c r="H73" s="10">
        <v>436956603.53999996</v>
      </c>
      <c r="I73" s="10">
        <v>391284874.25000012</v>
      </c>
      <c r="J73" s="10">
        <v>216941626.49999994</v>
      </c>
    </row>
    <row r="75" spans="1:10" s="14" customFormat="1">
      <c r="A75" s="69" t="s">
        <v>55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s="14" customFormat="1">
      <c r="A76" s="70" t="s">
        <v>73</v>
      </c>
      <c r="B76" s="70"/>
      <c r="C76" s="70"/>
      <c r="D76" s="70"/>
      <c r="E76" s="70"/>
      <c r="F76" s="70"/>
      <c r="G76" s="70"/>
      <c r="H76" s="70"/>
      <c r="I76" s="70"/>
      <c r="J76" s="70"/>
    </row>
    <row r="77" spans="1:10" s="14" customFormat="1">
      <c r="A77" s="15"/>
      <c r="J77" s="16" t="s">
        <v>71</v>
      </c>
    </row>
    <row r="78" spans="1:10" ht="30">
      <c r="A78" s="1" t="s">
        <v>49</v>
      </c>
      <c r="B78" s="1" t="s">
        <v>0</v>
      </c>
      <c r="C78" s="1" t="s">
        <v>1</v>
      </c>
      <c r="D78" s="1" t="s">
        <v>2</v>
      </c>
      <c r="E78" s="2" t="s">
        <v>3</v>
      </c>
      <c r="F78" s="17"/>
      <c r="G78" s="17"/>
      <c r="H78" s="3" t="s">
        <v>52</v>
      </c>
      <c r="I78" s="3" t="s">
        <v>53</v>
      </c>
      <c r="J78" s="3" t="s">
        <v>54</v>
      </c>
    </row>
    <row r="79" spans="1:10" ht="23.25" customHeight="1">
      <c r="A79" s="105" t="s">
        <v>4</v>
      </c>
      <c r="B79" s="82" t="s">
        <v>9</v>
      </c>
      <c r="C79" s="108" t="s">
        <v>10</v>
      </c>
      <c r="D79" s="82" t="s">
        <v>68</v>
      </c>
      <c r="E79" s="23" t="s">
        <v>7</v>
      </c>
      <c r="F79" s="7"/>
      <c r="G79" s="7"/>
      <c r="H79" s="7">
        <v>282000</v>
      </c>
      <c r="I79" s="7">
        <v>71979.650000000009</v>
      </c>
      <c r="J79" s="7">
        <v>71979.650000000009</v>
      </c>
    </row>
    <row r="80" spans="1:10" ht="23.25" customHeight="1">
      <c r="A80" s="106"/>
      <c r="B80" s="76"/>
      <c r="C80" s="109"/>
      <c r="D80" s="81"/>
      <c r="E80" s="21" t="s">
        <v>5</v>
      </c>
      <c r="F80" s="4"/>
      <c r="G80" s="4"/>
      <c r="H80" s="4">
        <v>0</v>
      </c>
      <c r="I80" s="4">
        <v>0</v>
      </c>
      <c r="J80" s="4">
        <v>0</v>
      </c>
    </row>
    <row r="81" spans="1:10">
      <c r="A81" s="106"/>
      <c r="B81" s="77"/>
      <c r="C81" s="98" t="s">
        <v>11</v>
      </c>
      <c r="D81" s="110"/>
      <c r="E81" s="110"/>
      <c r="F81" s="7"/>
      <c r="G81" s="7"/>
      <c r="H81" s="7">
        <v>282000</v>
      </c>
      <c r="I81" s="7">
        <v>71979.650000000009</v>
      </c>
      <c r="J81" s="7">
        <v>71979.650000000009</v>
      </c>
    </row>
    <row r="82" spans="1:10">
      <c r="A82" s="106"/>
      <c r="B82" s="91" t="s">
        <v>12</v>
      </c>
      <c r="C82" s="111"/>
      <c r="D82" s="111"/>
      <c r="E82" s="111"/>
      <c r="F82" s="5"/>
      <c r="G82" s="5"/>
      <c r="H82" s="5">
        <v>282000</v>
      </c>
      <c r="I82" s="5">
        <v>71979.650000000009</v>
      </c>
      <c r="J82" s="5">
        <v>71979.650000000009</v>
      </c>
    </row>
    <row r="83" spans="1:10" ht="30">
      <c r="A83" s="106"/>
      <c r="B83" s="82" t="s">
        <v>69</v>
      </c>
      <c r="C83" s="22" t="s">
        <v>13</v>
      </c>
      <c r="D83" s="6" t="s">
        <v>14</v>
      </c>
      <c r="E83" s="23" t="s">
        <v>7</v>
      </c>
      <c r="F83" s="7"/>
      <c r="G83" s="7"/>
      <c r="H83" s="7">
        <v>308987.74</v>
      </c>
      <c r="I83" s="7">
        <v>308987.74</v>
      </c>
      <c r="J83" s="7">
        <v>49927.46</v>
      </c>
    </row>
    <row r="84" spans="1:10">
      <c r="A84" s="106"/>
      <c r="B84" s="81"/>
      <c r="C84" s="85" t="s">
        <v>15</v>
      </c>
      <c r="D84" s="99"/>
      <c r="E84" s="99"/>
      <c r="F84" s="4"/>
      <c r="G84" s="4"/>
      <c r="H84" s="4">
        <v>308987.74</v>
      </c>
      <c r="I84" s="4">
        <v>308987.74</v>
      </c>
      <c r="J84" s="4">
        <v>49927.46</v>
      </c>
    </row>
    <row r="85" spans="1:10">
      <c r="A85" s="107"/>
      <c r="B85" s="93" t="s">
        <v>70</v>
      </c>
      <c r="C85" s="100"/>
      <c r="D85" s="100"/>
      <c r="E85" s="100"/>
      <c r="F85" s="8"/>
      <c r="G85" s="8"/>
      <c r="H85" s="8">
        <v>308987.74</v>
      </c>
      <c r="I85" s="8">
        <v>308987.74</v>
      </c>
      <c r="J85" s="8">
        <v>49927.46</v>
      </c>
    </row>
    <row r="86" spans="1:10">
      <c r="A86" s="101" t="s">
        <v>18</v>
      </c>
      <c r="B86" s="102"/>
      <c r="C86" s="102"/>
      <c r="D86" s="102"/>
      <c r="E86" s="102"/>
      <c r="F86" s="12"/>
      <c r="G86" s="12"/>
      <c r="H86" s="12">
        <v>590987.74</v>
      </c>
      <c r="I86" s="12">
        <v>380967.39</v>
      </c>
      <c r="J86" s="12">
        <v>121907.11000000002</v>
      </c>
    </row>
    <row r="87" spans="1:10">
      <c r="A87" s="71" t="s">
        <v>19</v>
      </c>
      <c r="B87" s="74" t="s">
        <v>20</v>
      </c>
      <c r="C87" s="78" t="s">
        <v>13</v>
      </c>
      <c r="D87" s="20" t="s">
        <v>21</v>
      </c>
      <c r="E87" s="21" t="s">
        <v>7</v>
      </c>
      <c r="F87" s="4"/>
      <c r="G87" s="4"/>
      <c r="H87" s="4">
        <v>894000</v>
      </c>
      <c r="I87" s="4">
        <v>738799.2</v>
      </c>
      <c r="J87" s="4">
        <v>382742.85000000003</v>
      </c>
    </row>
    <row r="88" spans="1:10">
      <c r="A88" s="72"/>
      <c r="B88" s="75"/>
      <c r="C88" s="79"/>
      <c r="D88" s="6" t="s">
        <v>22</v>
      </c>
      <c r="E88" s="23" t="s">
        <v>7</v>
      </c>
      <c r="F88" s="7"/>
      <c r="G88" s="7"/>
      <c r="H88" s="7">
        <v>897700</v>
      </c>
      <c r="I88" s="7">
        <v>588689.69999999995</v>
      </c>
      <c r="J88" s="7">
        <v>84967.71</v>
      </c>
    </row>
    <row r="89" spans="1:10">
      <c r="A89" s="72"/>
      <c r="B89" s="76"/>
      <c r="C89" s="80"/>
      <c r="D89" s="18" t="s">
        <v>23</v>
      </c>
      <c r="E89" s="21" t="s">
        <v>7</v>
      </c>
      <c r="F89" s="4"/>
      <c r="G89" s="4"/>
      <c r="H89" s="4">
        <v>2098624</v>
      </c>
      <c r="I89" s="4">
        <v>1497375</v>
      </c>
      <c r="J89" s="4">
        <v>808558.89</v>
      </c>
    </row>
    <row r="90" spans="1:10">
      <c r="A90" s="72"/>
      <c r="B90" s="75"/>
      <c r="C90" s="98" t="s">
        <v>15</v>
      </c>
      <c r="D90" s="79"/>
      <c r="E90" s="79"/>
      <c r="F90" s="7"/>
      <c r="G90" s="7"/>
      <c r="H90" s="7">
        <v>3890324</v>
      </c>
      <c r="I90" s="7">
        <v>2824863.9</v>
      </c>
      <c r="J90" s="7">
        <v>1276269.4500000002</v>
      </c>
    </row>
    <row r="91" spans="1:10">
      <c r="A91" s="73"/>
      <c r="B91" s="91" t="s">
        <v>26</v>
      </c>
      <c r="C91" s="92"/>
      <c r="D91" s="92"/>
      <c r="E91" s="92"/>
      <c r="F91" s="5"/>
      <c r="G91" s="5"/>
      <c r="H91" s="5">
        <v>3890324</v>
      </c>
      <c r="I91" s="5">
        <v>2824863.9</v>
      </c>
      <c r="J91" s="5">
        <v>1276269.4500000002</v>
      </c>
    </row>
    <row r="92" spans="1:10" ht="15.75" thickBot="1">
      <c r="A92" s="101" t="s">
        <v>27</v>
      </c>
      <c r="B92" s="102"/>
      <c r="C92" s="102"/>
      <c r="D92" s="102"/>
      <c r="E92" s="102"/>
      <c r="F92" s="12"/>
      <c r="G92" s="12"/>
      <c r="H92" s="12">
        <v>3890324</v>
      </c>
      <c r="I92" s="12">
        <v>2824863.9</v>
      </c>
      <c r="J92" s="12">
        <v>1276269.4500000002</v>
      </c>
    </row>
    <row r="93" spans="1:10" ht="15.75" thickTop="1">
      <c r="A93" s="103" t="s">
        <v>80</v>
      </c>
      <c r="B93" s="104"/>
      <c r="C93" s="104"/>
      <c r="D93" s="104"/>
      <c r="E93" s="104"/>
      <c r="F93" s="13"/>
      <c r="G93" s="13"/>
      <c r="H93" s="13">
        <v>4481311.74</v>
      </c>
      <c r="I93" s="13">
        <v>3205831.29</v>
      </c>
      <c r="J93" s="13">
        <v>1398176.56</v>
      </c>
    </row>
    <row r="94" spans="1:10" ht="15.75" thickBot="1"/>
    <row r="95" spans="1:10" ht="16.5" thickTop="1" thickBot="1">
      <c r="A95" s="67" t="s">
        <v>81</v>
      </c>
      <c r="B95" s="68"/>
      <c r="C95" s="68"/>
      <c r="D95" s="68"/>
      <c r="E95" s="68"/>
      <c r="F95" s="41">
        <f>SUM(F73,F77)</f>
        <v>1569228201</v>
      </c>
      <c r="G95" s="41">
        <f t="shared" ref="G95:J95" si="0">SUM(G73,G77)</f>
        <v>1435382578</v>
      </c>
      <c r="H95" s="41">
        <f t="shared" si="0"/>
        <v>436956603.53999996</v>
      </c>
      <c r="I95" s="41">
        <f t="shared" si="0"/>
        <v>391284874.25000012</v>
      </c>
      <c r="J95" s="41">
        <f t="shared" si="0"/>
        <v>216941626.49999994</v>
      </c>
    </row>
    <row r="96" spans="1:10" ht="15.75" thickTop="1"/>
  </sheetData>
  <mergeCells count="67">
    <mergeCell ref="C28:C30"/>
    <mergeCell ref="A92:E92"/>
    <mergeCell ref="A93:E93"/>
    <mergeCell ref="A86:E86"/>
    <mergeCell ref="A87:A91"/>
    <mergeCell ref="B87:B90"/>
    <mergeCell ref="C87:C89"/>
    <mergeCell ref="C90:E90"/>
    <mergeCell ref="B91:E91"/>
    <mergeCell ref="A79:A85"/>
    <mergeCell ref="B79:B81"/>
    <mergeCell ref="C79:C80"/>
    <mergeCell ref="D79:D80"/>
    <mergeCell ref="C81:E81"/>
    <mergeCell ref="B82:E82"/>
    <mergeCell ref="B83:B84"/>
    <mergeCell ref="C84:E84"/>
    <mergeCell ref="B85:E85"/>
    <mergeCell ref="A76:J76"/>
    <mergeCell ref="B58:E58"/>
    <mergeCell ref="B59:B70"/>
    <mergeCell ref="C59:C63"/>
    <mergeCell ref="D59:D61"/>
    <mergeCell ref="D62:D63"/>
    <mergeCell ref="C64:E64"/>
    <mergeCell ref="C65:C66"/>
    <mergeCell ref="D65:D66"/>
    <mergeCell ref="C67:E67"/>
    <mergeCell ref="C68:C69"/>
    <mergeCell ref="C70:E70"/>
    <mergeCell ref="B71:E71"/>
    <mergeCell ref="A72:E72"/>
    <mergeCell ref="A73:E73"/>
    <mergeCell ref="A75:J75"/>
    <mergeCell ref="C43:E43"/>
    <mergeCell ref="B44:E44"/>
    <mergeCell ref="B47:E47"/>
    <mergeCell ref="A48:E48"/>
    <mergeCell ref="A49:A71"/>
    <mergeCell ref="B49:B57"/>
    <mergeCell ref="C49:C50"/>
    <mergeCell ref="C51:E51"/>
    <mergeCell ref="C53:E53"/>
    <mergeCell ref="C54:C56"/>
    <mergeCell ref="D55:D56"/>
    <mergeCell ref="C57:E57"/>
    <mergeCell ref="C32:C35"/>
    <mergeCell ref="D33:D34"/>
    <mergeCell ref="C36:E36"/>
    <mergeCell ref="C37:C42"/>
    <mergeCell ref="D39:D40"/>
    <mergeCell ref="A95:E95"/>
    <mergeCell ref="A1:J1"/>
    <mergeCell ref="A2:J2"/>
    <mergeCell ref="A5:A47"/>
    <mergeCell ref="B5:B43"/>
    <mergeCell ref="C5:C22"/>
    <mergeCell ref="D5:D7"/>
    <mergeCell ref="D8:D9"/>
    <mergeCell ref="D11:D12"/>
    <mergeCell ref="D19:D20"/>
    <mergeCell ref="C23:E23"/>
    <mergeCell ref="B45:B46"/>
    <mergeCell ref="C46:E46"/>
    <mergeCell ref="C24:C26"/>
    <mergeCell ref="C27:E27"/>
    <mergeCell ref="C31:E31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horizontalDpi="0" verticalDpi="0" r:id="rId1"/>
  <headerFooter>
    <oddHeader>&amp;L&amp;"-,Itálico"&amp;10UERJ/DIPLAN</oddHeader>
    <oddFooter>&amp;R&amp;P de &amp;N</oddFooter>
  </headerFooter>
  <rowBreaks count="1" manualBreakCount="1"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GridLines="0" zoomScale="120" zoomScaleNormal="120" zoomScaleSheetLayoutView="13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>
      <c r="A2" s="70" t="s">
        <v>74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C3" s="42"/>
      <c r="J3" s="16" t="s">
        <v>77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</row>
    <row r="5" spans="1:10">
      <c r="A5" s="71" t="s">
        <v>4</v>
      </c>
      <c r="B5" s="74" t="s">
        <v>28</v>
      </c>
      <c r="C5" s="78" t="s">
        <v>13</v>
      </c>
      <c r="D5" s="116" t="s">
        <v>33</v>
      </c>
      <c r="E5" s="27" t="s">
        <v>29</v>
      </c>
      <c r="F5" s="4">
        <v>646257370</v>
      </c>
      <c r="G5" s="4">
        <v>600444184.73000002</v>
      </c>
      <c r="H5" s="4">
        <v>267460804.93000001</v>
      </c>
      <c r="I5" s="4">
        <v>195842486.83000001</v>
      </c>
      <c r="J5" s="4">
        <v>162500879.31999999</v>
      </c>
    </row>
    <row r="6" spans="1:10">
      <c r="A6" s="72"/>
      <c r="B6" s="75"/>
      <c r="C6" s="79"/>
      <c r="D6" s="75"/>
      <c r="E6" s="26" t="s">
        <v>7</v>
      </c>
      <c r="F6" s="7">
        <v>38000000</v>
      </c>
      <c r="G6" s="7">
        <v>35306180</v>
      </c>
      <c r="H6" s="7">
        <v>15344713.149999999</v>
      </c>
      <c r="I6" s="7">
        <v>12267954.359999999</v>
      </c>
      <c r="J6" s="7">
        <v>9178021.9800000004</v>
      </c>
    </row>
    <row r="7" spans="1:10">
      <c r="A7" s="72"/>
      <c r="B7" s="76"/>
      <c r="C7" s="80"/>
      <c r="D7" s="81"/>
      <c r="E7" s="27" t="s">
        <v>34</v>
      </c>
      <c r="F7" s="4">
        <v>115788146</v>
      </c>
      <c r="G7" s="4">
        <v>107579924.27</v>
      </c>
      <c r="H7" s="4">
        <v>47942163.649999999</v>
      </c>
      <c r="I7" s="4">
        <v>37729052.880000003</v>
      </c>
      <c r="J7" s="4">
        <v>7857112.2400000002</v>
      </c>
    </row>
    <row r="8" spans="1:10">
      <c r="A8" s="72"/>
      <c r="B8" s="75"/>
      <c r="C8" s="79"/>
      <c r="D8" s="112" t="s">
        <v>56</v>
      </c>
      <c r="E8" s="26" t="s">
        <v>29</v>
      </c>
      <c r="F8" s="7">
        <v>3848086</v>
      </c>
      <c r="G8" s="7">
        <v>3575295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81"/>
      <c r="E9" s="27" t="s">
        <v>7</v>
      </c>
      <c r="F9" s="4">
        <v>10414000</v>
      </c>
      <c r="G9" s="4">
        <v>9257501</v>
      </c>
      <c r="H9" s="4">
        <v>2516079.25</v>
      </c>
      <c r="I9" s="4">
        <v>2287868.17</v>
      </c>
      <c r="J9" s="4">
        <v>0</v>
      </c>
    </row>
    <row r="10" spans="1:10" ht="30">
      <c r="A10" s="72"/>
      <c r="B10" s="75"/>
      <c r="C10" s="79"/>
      <c r="D10" s="28" t="s">
        <v>57</v>
      </c>
      <c r="E10" s="26" t="s">
        <v>7</v>
      </c>
      <c r="F10" s="7">
        <v>400000</v>
      </c>
      <c r="G10" s="7">
        <v>371644</v>
      </c>
      <c r="H10" s="7">
        <v>60440.1</v>
      </c>
      <c r="I10" s="7">
        <v>60440.1</v>
      </c>
      <c r="J10" s="7">
        <v>0</v>
      </c>
    </row>
    <row r="11" spans="1:10">
      <c r="A11" s="72"/>
      <c r="B11" s="76"/>
      <c r="C11" s="80"/>
      <c r="D11" s="116" t="s">
        <v>30</v>
      </c>
      <c r="E11" s="27" t="s">
        <v>7</v>
      </c>
      <c r="F11" s="4">
        <v>62928352</v>
      </c>
      <c r="G11" s="4">
        <v>58464383.619999997</v>
      </c>
      <c r="H11" s="4">
        <v>11027333.17</v>
      </c>
      <c r="I11" s="4">
        <v>9535343.6300000008</v>
      </c>
      <c r="J11" s="4">
        <v>1646092.54</v>
      </c>
    </row>
    <row r="12" spans="1:10" ht="30">
      <c r="A12" s="72"/>
      <c r="B12" s="75"/>
      <c r="C12" s="79"/>
      <c r="D12" s="77"/>
      <c r="E12" s="26" t="s">
        <v>31</v>
      </c>
      <c r="F12" s="7">
        <v>1000</v>
      </c>
      <c r="G12" s="7">
        <v>929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27" t="s">
        <v>7</v>
      </c>
      <c r="F13" s="4">
        <v>25000</v>
      </c>
      <c r="G13" s="4">
        <v>25000</v>
      </c>
      <c r="H13" s="4">
        <v>10000</v>
      </c>
      <c r="I13" s="4">
        <v>7445.76</v>
      </c>
      <c r="J13" s="4">
        <v>7445.76</v>
      </c>
    </row>
    <row r="14" spans="1:10">
      <c r="A14" s="72"/>
      <c r="B14" s="75"/>
      <c r="C14" s="79"/>
      <c r="D14" s="28" t="s">
        <v>42</v>
      </c>
      <c r="E14" s="26" t="s">
        <v>7</v>
      </c>
      <c r="F14" s="7">
        <v>0</v>
      </c>
      <c r="G14" s="7">
        <v>2973832</v>
      </c>
      <c r="H14" s="7">
        <v>802000</v>
      </c>
      <c r="I14" s="7">
        <v>0</v>
      </c>
      <c r="J14" s="7">
        <v>0</v>
      </c>
    </row>
    <row r="15" spans="1:10" ht="45">
      <c r="A15" s="72"/>
      <c r="B15" s="76"/>
      <c r="C15" s="80"/>
      <c r="D15" s="29" t="s">
        <v>32</v>
      </c>
      <c r="E15" s="27" t="s">
        <v>7</v>
      </c>
      <c r="F15" s="4">
        <v>18443707</v>
      </c>
      <c r="G15" s="4">
        <v>14162401</v>
      </c>
      <c r="H15" s="4">
        <v>1963034.3</v>
      </c>
      <c r="I15" s="4">
        <v>1903774.63</v>
      </c>
      <c r="J15" s="4">
        <v>725312.73</v>
      </c>
    </row>
    <row r="16" spans="1:10">
      <c r="A16" s="72"/>
      <c r="B16" s="75"/>
      <c r="C16" s="79"/>
      <c r="D16" s="28" t="s">
        <v>35</v>
      </c>
      <c r="E16" s="26" t="s">
        <v>5</v>
      </c>
      <c r="F16" s="7">
        <v>5000</v>
      </c>
      <c r="G16" s="7">
        <v>4646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27" t="s">
        <v>5</v>
      </c>
      <c r="F17" s="4">
        <v>5000</v>
      </c>
      <c r="G17" s="4">
        <v>4646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26" t="s">
        <v>5</v>
      </c>
      <c r="F18" s="7">
        <v>5000</v>
      </c>
      <c r="G18" s="7">
        <v>4646</v>
      </c>
      <c r="H18" s="7">
        <v>0</v>
      </c>
      <c r="I18" s="7">
        <v>0</v>
      </c>
      <c r="J18" s="7">
        <v>0</v>
      </c>
    </row>
    <row r="19" spans="1:10">
      <c r="A19" s="72"/>
      <c r="B19" s="76"/>
      <c r="C19" s="80"/>
      <c r="D19" s="116" t="s">
        <v>58</v>
      </c>
      <c r="E19" s="27" t="s">
        <v>7</v>
      </c>
      <c r="F19" s="4">
        <v>804036</v>
      </c>
      <c r="G19" s="4">
        <v>747038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77"/>
      <c r="E20" s="26" t="s">
        <v>5</v>
      </c>
      <c r="F20" s="7">
        <v>3000</v>
      </c>
      <c r="G20" s="7">
        <v>2787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27" t="s">
        <v>5</v>
      </c>
      <c r="F21" s="4">
        <v>5000</v>
      </c>
      <c r="G21" s="4">
        <v>4646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26" t="s">
        <v>7</v>
      </c>
      <c r="F22" s="7">
        <v>273791</v>
      </c>
      <c r="G22" s="7">
        <v>254382</v>
      </c>
      <c r="H22" s="7">
        <v>228577.1</v>
      </c>
      <c r="I22" s="7">
        <v>217842.17</v>
      </c>
      <c r="J22" s="7">
        <v>0</v>
      </c>
    </row>
    <row r="23" spans="1:10">
      <c r="A23" s="72"/>
      <c r="B23" s="76"/>
      <c r="C23" s="117" t="s">
        <v>15</v>
      </c>
      <c r="D23" s="118"/>
      <c r="E23" s="118"/>
      <c r="F23" s="30">
        <v>897206488</v>
      </c>
      <c r="G23" s="30">
        <v>833184065.62</v>
      </c>
      <c r="H23" s="30">
        <v>347355145.65000004</v>
      </c>
      <c r="I23" s="30">
        <v>259852208.52999994</v>
      </c>
      <c r="J23" s="30">
        <v>181914864.56999996</v>
      </c>
    </row>
    <row r="24" spans="1:10" ht="30">
      <c r="A24" s="72"/>
      <c r="B24" s="75"/>
      <c r="C24" s="86" t="s">
        <v>39</v>
      </c>
      <c r="D24" s="28" t="s">
        <v>36</v>
      </c>
      <c r="E24" s="26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29" t="s">
        <v>37</v>
      </c>
      <c r="E25" s="27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38</v>
      </c>
      <c r="E26" s="26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>
      <c r="A27" s="72"/>
      <c r="B27" s="76"/>
      <c r="C27" s="117" t="s">
        <v>40</v>
      </c>
      <c r="D27" s="118"/>
      <c r="E27" s="118"/>
      <c r="F27" s="30">
        <v>9309355</v>
      </c>
      <c r="G27" s="30">
        <v>0</v>
      </c>
      <c r="H27" s="30">
        <v>0</v>
      </c>
      <c r="I27" s="30">
        <v>0</v>
      </c>
      <c r="J27" s="30">
        <v>0</v>
      </c>
    </row>
    <row r="28" spans="1:10">
      <c r="A28" s="72"/>
      <c r="B28" s="75"/>
      <c r="C28" s="86" t="s">
        <v>6</v>
      </c>
      <c r="D28" s="28" t="s">
        <v>42</v>
      </c>
      <c r="E28" s="26" t="s">
        <v>7</v>
      </c>
      <c r="F28" s="7">
        <v>42864028</v>
      </c>
      <c r="G28" s="7">
        <v>42864028</v>
      </c>
      <c r="H28" s="7">
        <v>18696510</v>
      </c>
      <c r="I28" s="7">
        <v>15341490</v>
      </c>
      <c r="J28" s="7">
        <v>11607640</v>
      </c>
    </row>
    <row r="29" spans="1:10" ht="30">
      <c r="A29" s="72"/>
      <c r="B29" s="76"/>
      <c r="C29" s="80"/>
      <c r="D29" s="29" t="s">
        <v>60</v>
      </c>
      <c r="E29" s="27" t="s">
        <v>5</v>
      </c>
      <c r="F29" s="4">
        <v>2000000</v>
      </c>
      <c r="G29" s="4">
        <v>0</v>
      </c>
      <c r="H29" s="4">
        <v>0</v>
      </c>
      <c r="I29" s="4">
        <v>0</v>
      </c>
      <c r="J29" s="4">
        <v>0</v>
      </c>
    </row>
    <row r="30" spans="1:10" ht="30">
      <c r="A30" s="72"/>
      <c r="B30" s="75"/>
      <c r="C30" s="79"/>
      <c r="D30" s="28" t="s">
        <v>59</v>
      </c>
      <c r="E30" s="26" t="s">
        <v>7</v>
      </c>
      <c r="F30" s="7">
        <v>1593865</v>
      </c>
      <c r="G30" s="7">
        <v>1593865</v>
      </c>
      <c r="H30" s="7">
        <v>586299.62</v>
      </c>
      <c r="I30" s="7">
        <v>555526.6</v>
      </c>
      <c r="J30" s="7">
        <v>34780.03</v>
      </c>
    </row>
    <row r="31" spans="1:10">
      <c r="A31" s="72"/>
      <c r="B31" s="76"/>
      <c r="C31" s="117" t="s">
        <v>8</v>
      </c>
      <c r="D31" s="118"/>
      <c r="E31" s="118"/>
      <c r="F31" s="30">
        <v>46457893</v>
      </c>
      <c r="G31" s="30">
        <v>44457893</v>
      </c>
      <c r="H31" s="30">
        <v>19282809.620000001</v>
      </c>
      <c r="I31" s="30">
        <v>15897016.6</v>
      </c>
      <c r="J31" s="30">
        <v>11642420.029999999</v>
      </c>
    </row>
    <row r="32" spans="1:10">
      <c r="A32" s="72"/>
      <c r="B32" s="75"/>
      <c r="C32" s="86" t="s">
        <v>16</v>
      </c>
      <c r="D32" s="28" t="s">
        <v>61</v>
      </c>
      <c r="E32" s="26" t="s">
        <v>7</v>
      </c>
      <c r="F32" s="7">
        <v>190089</v>
      </c>
      <c r="G32" s="7">
        <v>190089</v>
      </c>
      <c r="H32" s="7">
        <v>43144.189999999995</v>
      </c>
      <c r="I32" s="7">
        <v>40729.189999999995</v>
      </c>
      <c r="J32" s="7">
        <v>35001.43</v>
      </c>
    </row>
    <row r="33" spans="1:10">
      <c r="A33" s="72"/>
      <c r="B33" s="76"/>
      <c r="C33" s="80"/>
      <c r="D33" s="116" t="s">
        <v>62</v>
      </c>
      <c r="E33" s="27" t="s">
        <v>7</v>
      </c>
      <c r="F33" s="4">
        <v>12199890</v>
      </c>
      <c r="G33" s="4">
        <v>12199890</v>
      </c>
      <c r="H33" s="4">
        <v>2310263.86</v>
      </c>
      <c r="I33" s="4">
        <v>1973401.35</v>
      </c>
      <c r="J33" s="4">
        <v>1265579.27</v>
      </c>
    </row>
    <row r="34" spans="1:10">
      <c r="A34" s="72"/>
      <c r="B34" s="75"/>
      <c r="C34" s="79"/>
      <c r="D34" s="77"/>
      <c r="E34" s="26" t="s">
        <v>5</v>
      </c>
      <c r="F34" s="7">
        <v>8806221</v>
      </c>
      <c r="G34" s="7">
        <v>8806221</v>
      </c>
      <c r="H34" s="7">
        <v>2151929.2999999998</v>
      </c>
      <c r="I34" s="7">
        <v>2111881.5</v>
      </c>
      <c r="J34" s="7">
        <v>150001.5</v>
      </c>
    </row>
    <row r="35" spans="1:10">
      <c r="A35" s="72"/>
      <c r="B35" s="76"/>
      <c r="C35" s="117" t="s">
        <v>17</v>
      </c>
      <c r="D35" s="118"/>
      <c r="E35" s="118"/>
      <c r="F35" s="30">
        <v>21196200</v>
      </c>
      <c r="G35" s="30">
        <v>21196200</v>
      </c>
      <c r="H35" s="30">
        <v>4505337.3499999996</v>
      </c>
      <c r="I35" s="30">
        <v>4126012.04</v>
      </c>
      <c r="J35" s="30">
        <v>1450582.2</v>
      </c>
    </row>
    <row r="36" spans="1:10" ht="30">
      <c r="A36" s="72"/>
      <c r="B36" s="75"/>
      <c r="C36" s="86" t="s">
        <v>10</v>
      </c>
      <c r="D36" s="28" t="s">
        <v>56</v>
      </c>
      <c r="E36" s="26" t="s">
        <v>7</v>
      </c>
      <c r="F36" s="7">
        <v>5422100</v>
      </c>
      <c r="G36" s="7">
        <v>5422100</v>
      </c>
      <c r="H36" s="7">
        <v>689750</v>
      </c>
      <c r="I36" s="7">
        <v>671328.35000000009</v>
      </c>
      <c r="J36" s="7">
        <v>634394.87</v>
      </c>
    </row>
    <row r="37" spans="1:10" ht="30">
      <c r="A37" s="72"/>
      <c r="B37" s="76"/>
      <c r="C37" s="80"/>
      <c r="D37" s="29" t="s">
        <v>57</v>
      </c>
      <c r="E37" s="27" t="s">
        <v>7</v>
      </c>
      <c r="F37" s="4">
        <v>5000</v>
      </c>
      <c r="G37" s="4">
        <v>5000</v>
      </c>
      <c r="H37" s="4">
        <v>833.33</v>
      </c>
      <c r="I37" s="4">
        <v>0</v>
      </c>
      <c r="J37" s="4">
        <v>0</v>
      </c>
    </row>
    <row r="38" spans="1:10">
      <c r="A38" s="72"/>
      <c r="B38" s="75"/>
      <c r="C38" s="79"/>
      <c r="D38" s="112" t="s">
        <v>43</v>
      </c>
      <c r="E38" s="26" t="s">
        <v>7</v>
      </c>
      <c r="F38" s="7">
        <v>48757664</v>
      </c>
      <c r="G38" s="7">
        <v>48731074</v>
      </c>
      <c r="H38" s="7">
        <v>6286376.8600000013</v>
      </c>
      <c r="I38" s="7">
        <v>5862939.1099999994</v>
      </c>
      <c r="J38" s="7">
        <v>5251769.17</v>
      </c>
    </row>
    <row r="39" spans="1:10">
      <c r="A39" s="72"/>
      <c r="B39" s="76"/>
      <c r="C39" s="80"/>
      <c r="D39" s="81"/>
      <c r="E39" s="27" t="s">
        <v>5</v>
      </c>
      <c r="F39" s="4">
        <v>4714596</v>
      </c>
      <c r="G39" s="4">
        <v>4714596</v>
      </c>
      <c r="H39" s="4">
        <v>125350.91</v>
      </c>
      <c r="I39" s="4">
        <v>125350.91</v>
      </c>
      <c r="J39" s="4">
        <v>66184.39</v>
      </c>
    </row>
    <row r="40" spans="1:10" ht="30">
      <c r="A40" s="72"/>
      <c r="B40" s="75"/>
      <c r="C40" s="79"/>
      <c r="D40" s="28" t="s">
        <v>59</v>
      </c>
      <c r="E40" s="26" t="s">
        <v>7</v>
      </c>
      <c r="F40" s="7">
        <v>5000</v>
      </c>
      <c r="G40" s="7">
        <v>30000</v>
      </c>
      <c r="H40" s="7">
        <v>1333.33</v>
      </c>
      <c r="I40" s="7">
        <v>65.87</v>
      </c>
      <c r="J40" s="7">
        <v>65.87</v>
      </c>
    </row>
    <row r="41" spans="1:10" ht="30">
      <c r="A41" s="72"/>
      <c r="B41" s="76"/>
      <c r="C41" s="80"/>
      <c r="D41" s="29" t="s">
        <v>75</v>
      </c>
      <c r="E41" s="27" t="s">
        <v>76</v>
      </c>
      <c r="F41" s="4">
        <v>0</v>
      </c>
      <c r="G41" s="4">
        <v>1590</v>
      </c>
      <c r="H41" s="4">
        <v>1590</v>
      </c>
      <c r="I41" s="4">
        <v>0</v>
      </c>
      <c r="J41" s="4">
        <v>0</v>
      </c>
    </row>
    <row r="42" spans="1:10">
      <c r="A42" s="72"/>
      <c r="B42" s="77"/>
      <c r="C42" s="117" t="s">
        <v>11</v>
      </c>
      <c r="D42" s="118"/>
      <c r="E42" s="118"/>
      <c r="F42" s="30">
        <v>58904360</v>
      </c>
      <c r="G42" s="30">
        <v>58904360</v>
      </c>
      <c r="H42" s="30">
        <v>7105234.4300000016</v>
      </c>
      <c r="I42" s="30">
        <v>6659684.2399999993</v>
      </c>
      <c r="J42" s="30">
        <v>5952414.2999999998</v>
      </c>
    </row>
    <row r="43" spans="1:10">
      <c r="A43" s="72"/>
      <c r="B43" s="91" t="s">
        <v>44</v>
      </c>
      <c r="C43" s="92"/>
      <c r="D43" s="92"/>
      <c r="E43" s="92"/>
      <c r="F43" s="5">
        <v>1033074296</v>
      </c>
      <c r="G43" s="5">
        <v>957742518.62</v>
      </c>
      <c r="H43" s="5">
        <v>378248527.05000007</v>
      </c>
      <c r="I43" s="5">
        <v>286534921.41000009</v>
      </c>
      <c r="J43" s="5">
        <v>200960281.09999996</v>
      </c>
    </row>
    <row r="44" spans="1:10" ht="30">
      <c r="A44" s="72"/>
      <c r="B44" s="82" t="s">
        <v>45</v>
      </c>
      <c r="C44" s="34" t="s">
        <v>13</v>
      </c>
      <c r="D44" s="28" t="s">
        <v>64</v>
      </c>
      <c r="E44" s="26" t="s">
        <v>7</v>
      </c>
      <c r="F44" s="7">
        <v>40000000</v>
      </c>
      <c r="G44" s="7">
        <v>24248000</v>
      </c>
      <c r="H44" s="7">
        <v>6457760</v>
      </c>
      <c r="I44" s="7">
        <v>6457760</v>
      </c>
      <c r="J44" s="7">
        <v>2068720</v>
      </c>
    </row>
    <row r="45" spans="1:10">
      <c r="A45" s="72"/>
      <c r="B45" s="81"/>
      <c r="C45" s="117" t="s">
        <v>15</v>
      </c>
      <c r="D45" s="118"/>
      <c r="E45" s="118"/>
      <c r="F45" s="30">
        <v>40000000</v>
      </c>
      <c r="G45" s="30">
        <v>24248000</v>
      </c>
      <c r="H45" s="30">
        <v>6457760</v>
      </c>
      <c r="I45" s="30">
        <v>6457760</v>
      </c>
      <c r="J45" s="30">
        <v>2068720</v>
      </c>
    </row>
    <row r="46" spans="1:10">
      <c r="A46" s="73"/>
      <c r="B46" s="93" t="s">
        <v>46</v>
      </c>
      <c r="C46" s="94"/>
      <c r="D46" s="94"/>
      <c r="E46" s="94"/>
      <c r="F46" s="8">
        <v>40000000</v>
      </c>
      <c r="G46" s="8">
        <v>24248000</v>
      </c>
      <c r="H46" s="8">
        <v>6457760</v>
      </c>
      <c r="I46" s="8">
        <v>6457760</v>
      </c>
      <c r="J46" s="8">
        <v>2068720</v>
      </c>
    </row>
    <row r="47" spans="1:10">
      <c r="A47" s="95" t="s">
        <v>18</v>
      </c>
      <c r="B47" s="96"/>
      <c r="C47" s="96"/>
      <c r="D47" s="96"/>
      <c r="E47" s="96"/>
      <c r="F47" s="9">
        <v>1073074296</v>
      </c>
      <c r="G47" s="9">
        <v>981990518.62</v>
      </c>
      <c r="H47" s="9">
        <v>384706287.05000007</v>
      </c>
      <c r="I47" s="9">
        <v>292992681.41000009</v>
      </c>
      <c r="J47" s="9">
        <v>203029001.09999996</v>
      </c>
    </row>
    <row r="48" spans="1:10" ht="30">
      <c r="A48" s="119" t="s">
        <v>19</v>
      </c>
      <c r="B48" s="82" t="s">
        <v>28</v>
      </c>
      <c r="C48" s="86" t="s">
        <v>13</v>
      </c>
      <c r="D48" s="28" t="s">
        <v>56</v>
      </c>
      <c r="E48" s="26" t="s">
        <v>7</v>
      </c>
      <c r="F48" s="7">
        <v>5900000</v>
      </c>
      <c r="G48" s="7">
        <v>5900000</v>
      </c>
      <c r="H48" s="7">
        <v>2258012</v>
      </c>
      <c r="I48" s="7">
        <v>2257196.64</v>
      </c>
      <c r="J48" s="7">
        <v>0</v>
      </c>
    </row>
    <row r="49" spans="1:10">
      <c r="A49" s="72"/>
      <c r="B49" s="76"/>
      <c r="C49" s="80"/>
      <c r="D49" s="29" t="s">
        <v>41</v>
      </c>
      <c r="E49" s="27" t="s">
        <v>7</v>
      </c>
      <c r="F49" s="4">
        <v>5282576</v>
      </c>
      <c r="G49" s="4">
        <v>4909299.38</v>
      </c>
      <c r="H49" s="4">
        <v>4909299.38</v>
      </c>
      <c r="I49" s="4">
        <v>4901248.49</v>
      </c>
      <c r="J49" s="4">
        <v>2475073.15</v>
      </c>
    </row>
    <row r="50" spans="1:10">
      <c r="A50" s="72"/>
      <c r="B50" s="75"/>
      <c r="C50" s="117" t="s">
        <v>15</v>
      </c>
      <c r="D50" s="118"/>
      <c r="E50" s="118"/>
      <c r="F50" s="30">
        <v>11182576</v>
      </c>
      <c r="G50" s="30">
        <v>10809299.379999999</v>
      </c>
      <c r="H50" s="30">
        <v>7167311.3799999999</v>
      </c>
      <c r="I50" s="30">
        <v>7158445.1300000008</v>
      </c>
      <c r="J50" s="30">
        <v>2475073.15</v>
      </c>
    </row>
    <row r="51" spans="1:10" ht="60">
      <c r="A51" s="72"/>
      <c r="B51" s="76"/>
      <c r="C51" s="32" t="s">
        <v>6</v>
      </c>
      <c r="D51" s="29" t="s">
        <v>41</v>
      </c>
      <c r="E51" s="27" t="s">
        <v>7</v>
      </c>
      <c r="F51" s="4">
        <v>18459970</v>
      </c>
      <c r="G51" s="4">
        <v>18459970</v>
      </c>
      <c r="H51" s="4">
        <v>6638881.6200000001</v>
      </c>
      <c r="I51" s="4">
        <v>6637608.3600000003</v>
      </c>
      <c r="J51" s="4">
        <v>4737929.53</v>
      </c>
    </row>
    <row r="52" spans="1:10">
      <c r="A52" s="72"/>
      <c r="B52" s="75"/>
      <c r="C52" s="117" t="s">
        <v>8</v>
      </c>
      <c r="D52" s="118"/>
      <c r="E52" s="118"/>
      <c r="F52" s="30">
        <v>18459970</v>
      </c>
      <c r="G52" s="30">
        <v>18459970</v>
      </c>
      <c r="H52" s="30">
        <v>6638881.6200000001</v>
      </c>
      <c r="I52" s="30">
        <v>6637608.3600000003</v>
      </c>
      <c r="J52" s="30">
        <v>4737929.53</v>
      </c>
    </row>
    <row r="53" spans="1:10" ht="30">
      <c r="A53" s="72"/>
      <c r="B53" s="76"/>
      <c r="C53" s="32" t="s">
        <v>16</v>
      </c>
      <c r="D53" s="29" t="s">
        <v>63</v>
      </c>
      <c r="E53" s="27" t="s">
        <v>7</v>
      </c>
      <c r="F53" s="4">
        <v>8000</v>
      </c>
      <c r="G53" s="4">
        <v>8000</v>
      </c>
      <c r="H53" s="4">
        <v>0</v>
      </c>
      <c r="I53" s="4">
        <v>0</v>
      </c>
      <c r="J53" s="4">
        <v>0</v>
      </c>
    </row>
    <row r="54" spans="1:10">
      <c r="A54" s="72"/>
      <c r="B54" s="75"/>
      <c r="C54" s="117" t="s">
        <v>17</v>
      </c>
      <c r="D54" s="120"/>
      <c r="E54" s="120"/>
      <c r="F54" s="30">
        <v>8000</v>
      </c>
      <c r="G54" s="30">
        <v>8000</v>
      </c>
      <c r="H54" s="30">
        <v>0</v>
      </c>
      <c r="I54" s="30">
        <v>0</v>
      </c>
      <c r="J54" s="30">
        <v>0</v>
      </c>
    </row>
    <row r="55" spans="1:10">
      <c r="A55" s="72"/>
      <c r="B55" s="76"/>
      <c r="C55" s="78" t="s">
        <v>24</v>
      </c>
      <c r="D55" s="116" t="s">
        <v>47</v>
      </c>
      <c r="E55" s="27" t="s">
        <v>7</v>
      </c>
      <c r="F55" s="4">
        <v>43122944</v>
      </c>
      <c r="G55" s="4">
        <v>43122944</v>
      </c>
      <c r="H55" s="4">
        <v>8023396.4900000002</v>
      </c>
      <c r="I55" s="4">
        <v>4516224.38</v>
      </c>
      <c r="J55" s="4">
        <v>4072337.75</v>
      </c>
    </row>
    <row r="56" spans="1:10">
      <c r="A56" s="72"/>
      <c r="B56" s="75"/>
      <c r="C56" s="79"/>
      <c r="D56" s="77"/>
      <c r="E56" s="26" t="s">
        <v>5</v>
      </c>
      <c r="F56" s="7">
        <v>7150000</v>
      </c>
      <c r="G56" s="7">
        <v>7150000</v>
      </c>
      <c r="H56" s="7">
        <v>975145</v>
      </c>
      <c r="I56" s="7">
        <v>157280</v>
      </c>
      <c r="J56" s="7">
        <v>47930</v>
      </c>
    </row>
    <row r="57" spans="1:10">
      <c r="A57" s="72"/>
      <c r="B57" s="76"/>
      <c r="C57" s="117" t="s">
        <v>25</v>
      </c>
      <c r="D57" s="118"/>
      <c r="E57" s="118"/>
      <c r="F57" s="30">
        <v>50272944</v>
      </c>
      <c r="G57" s="30">
        <v>50272944</v>
      </c>
      <c r="H57" s="30">
        <v>8998541.4900000002</v>
      </c>
      <c r="I57" s="30">
        <v>4673504.38</v>
      </c>
      <c r="J57" s="30">
        <v>4120267.75</v>
      </c>
    </row>
    <row r="58" spans="1:10" ht="45">
      <c r="A58" s="72"/>
      <c r="B58" s="75"/>
      <c r="C58" s="34" t="s">
        <v>10</v>
      </c>
      <c r="D58" s="28" t="s">
        <v>63</v>
      </c>
      <c r="E58" s="26" t="s">
        <v>7</v>
      </c>
      <c r="F58" s="7">
        <v>10000</v>
      </c>
      <c r="G58" s="7">
        <v>10000</v>
      </c>
      <c r="H58" s="7">
        <v>0</v>
      </c>
      <c r="I58" s="7">
        <v>0</v>
      </c>
      <c r="J58" s="7">
        <v>0</v>
      </c>
    </row>
    <row r="59" spans="1:10">
      <c r="A59" s="72"/>
      <c r="B59" s="81"/>
      <c r="C59" s="117" t="s">
        <v>11</v>
      </c>
      <c r="D59" s="120"/>
      <c r="E59" s="120"/>
      <c r="F59" s="30">
        <v>10000</v>
      </c>
      <c r="G59" s="30">
        <v>10000</v>
      </c>
      <c r="H59" s="30">
        <v>0</v>
      </c>
      <c r="I59" s="30">
        <v>0</v>
      </c>
      <c r="J59" s="30">
        <v>0</v>
      </c>
    </row>
    <row r="60" spans="1:10">
      <c r="A60" s="72"/>
      <c r="B60" s="93" t="s">
        <v>44</v>
      </c>
      <c r="C60" s="94"/>
      <c r="D60" s="94"/>
      <c r="E60" s="94"/>
      <c r="F60" s="8">
        <v>79933490</v>
      </c>
      <c r="G60" s="8">
        <v>79560213.379999995</v>
      </c>
      <c r="H60" s="8">
        <v>22804734.490000002</v>
      </c>
      <c r="I60" s="8">
        <v>18469557.870000001</v>
      </c>
      <c r="J60" s="8">
        <v>11333270.43</v>
      </c>
    </row>
    <row r="61" spans="1:10">
      <c r="A61" s="72"/>
      <c r="B61" s="74" t="s">
        <v>20</v>
      </c>
      <c r="C61" s="78" t="s">
        <v>13</v>
      </c>
      <c r="D61" s="116" t="s">
        <v>48</v>
      </c>
      <c r="E61" s="27" t="s">
        <v>29</v>
      </c>
      <c r="F61" s="4">
        <v>170335612</v>
      </c>
      <c r="G61" s="4">
        <v>147810430.47</v>
      </c>
      <c r="H61" s="4">
        <v>74900018.449999988</v>
      </c>
      <c r="I61" s="4">
        <v>68096686.120000005</v>
      </c>
      <c r="J61" s="4">
        <v>56587009.160000004</v>
      </c>
    </row>
    <row r="62" spans="1:10">
      <c r="A62" s="72"/>
      <c r="B62" s="75"/>
      <c r="C62" s="79"/>
      <c r="D62" s="75"/>
      <c r="E62" s="26" t="s">
        <v>7</v>
      </c>
      <c r="F62" s="7">
        <v>22439400</v>
      </c>
      <c r="G62" s="7">
        <v>19472014</v>
      </c>
      <c r="H62" s="7">
        <v>6870855.1300000008</v>
      </c>
      <c r="I62" s="7">
        <v>6870855.1300000008</v>
      </c>
      <c r="J62" s="7">
        <v>4663729.25</v>
      </c>
    </row>
    <row r="63" spans="1:10">
      <c r="A63" s="72"/>
      <c r="B63" s="76"/>
      <c r="C63" s="80"/>
      <c r="D63" s="81"/>
      <c r="E63" s="27" t="s">
        <v>34</v>
      </c>
      <c r="F63" s="4">
        <v>58949693</v>
      </c>
      <c r="G63" s="4">
        <v>51154185.530000001</v>
      </c>
      <c r="H63" s="4">
        <v>13427197.220000001</v>
      </c>
      <c r="I63" s="4">
        <v>13153567.92</v>
      </c>
      <c r="J63" s="4">
        <v>0</v>
      </c>
    </row>
    <row r="64" spans="1:10" ht="30">
      <c r="A64" s="72"/>
      <c r="B64" s="75"/>
      <c r="C64" s="79"/>
      <c r="D64" s="28" t="s">
        <v>65</v>
      </c>
      <c r="E64" s="26" t="s">
        <v>7</v>
      </c>
      <c r="F64" s="7">
        <v>5939916</v>
      </c>
      <c r="G64" s="7">
        <v>5154422</v>
      </c>
      <c r="H64" s="7">
        <v>1619163.01</v>
      </c>
      <c r="I64" s="7">
        <v>1617195.25</v>
      </c>
      <c r="J64" s="7">
        <v>9665.3700000000008</v>
      </c>
    </row>
    <row r="65" spans="1:11">
      <c r="A65" s="72"/>
      <c r="B65" s="76"/>
      <c r="C65" s="117" t="s">
        <v>15</v>
      </c>
      <c r="D65" s="118"/>
      <c r="E65" s="118"/>
      <c r="F65" s="30">
        <v>257664621</v>
      </c>
      <c r="G65" s="30">
        <v>223591052</v>
      </c>
      <c r="H65" s="30">
        <v>96817233.809999987</v>
      </c>
      <c r="I65" s="30">
        <v>89738304.420000002</v>
      </c>
      <c r="J65" s="30">
        <v>61260403.780000001</v>
      </c>
    </row>
    <row r="66" spans="1:11">
      <c r="A66" s="72"/>
      <c r="B66" s="75"/>
      <c r="C66" s="86" t="s">
        <v>39</v>
      </c>
      <c r="D66" s="112" t="s">
        <v>66</v>
      </c>
      <c r="E66" s="26" t="s">
        <v>7</v>
      </c>
      <c r="F66" s="7">
        <v>7715000</v>
      </c>
      <c r="G66" s="7">
        <v>0</v>
      </c>
      <c r="H66" s="7">
        <v>0</v>
      </c>
      <c r="I66" s="7">
        <v>0</v>
      </c>
      <c r="J66" s="7">
        <v>0</v>
      </c>
    </row>
    <row r="67" spans="1:11">
      <c r="A67" s="72"/>
      <c r="B67" s="76"/>
      <c r="C67" s="80"/>
      <c r="D67" s="81"/>
      <c r="E67" s="27" t="s">
        <v>5</v>
      </c>
      <c r="F67" s="4">
        <v>600000</v>
      </c>
      <c r="G67" s="4">
        <v>0</v>
      </c>
      <c r="H67" s="4">
        <v>0</v>
      </c>
      <c r="I67" s="4">
        <v>0</v>
      </c>
      <c r="J67" s="4">
        <v>0</v>
      </c>
    </row>
    <row r="68" spans="1:11">
      <c r="A68" s="72"/>
      <c r="B68" s="75"/>
      <c r="C68" s="117" t="s">
        <v>40</v>
      </c>
      <c r="D68" s="118"/>
      <c r="E68" s="118"/>
      <c r="F68" s="30">
        <v>8315000</v>
      </c>
      <c r="G68" s="30">
        <v>0</v>
      </c>
      <c r="H68" s="30">
        <v>0</v>
      </c>
      <c r="I68" s="30">
        <v>0</v>
      </c>
      <c r="J68" s="30">
        <v>0</v>
      </c>
    </row>
    <row r="69" spans="1:11" ht="30">
      <c r="A69" s="72"/>
      <c r="B69" s="76"/>
      <c r="C69" s="78" t="s">
        <v>6</v>
      </c>
      <c r="D69" s="29" t="s">
        <v>67</v>
      </c>
      <c r="E69" s="27" t="s">
        <v>29</v>
      </c>
      <c r="F69" s="4">
        <v>62866468</v>
      </c>
      <c r="G69" s="4">
        <v>62866468</v>
      </c>
      <c r="H69" s="4">
        <v>0</v>
      </c>
      <c r="I69" s="4">
        <v>0</v>
      </c>
      <c r="J69" s="4">
        <v>0</v>
      </c>
    </row>
    <row r="70" spans="1:11" ht="30">
      <c r="A70" s="72"/>
      <c r="B70" s="75"/>
      <c r="C70" s="79"/>
      <c r="D70" s="28" t="s">
        <v>65</v>
      </c>
      <c r="E70" s="26" t="s">
        <v>7</v>
      </c>
      <c r="F70" s="7">
        <v>87374326</v>
      </c>
      <c r="G70" s="7">
        <v>87374326</v>
      </c>
      <c r="H70" s="7">
        <v>27404753.970000003</v>
      </c>
      <c r="I70" s="7">
        <v>22904050.050000001</v>
      </c>
      <c r="J70" s="7">
        <v>10782122.66</v>
      </c>
    </row>
    <row r="71" spans="1:11">
      <c r="A71" s="72"/>
      <c r="B71" s="81"/>
      <c r="C71" s="117" t="s">
        <v>8</v>
      </c>
      <c r="D71" s="118"/>
      <c r="E71" s="118"/>
      <c r="F71" s="30">
        <v>150240794</v>
      </c>
      <c r="G71" s="30">
        <v>150240794</v>
      </c>
      <c r="H71" s="30">
        <v>27404753.970000003</v>
      </c>
      <c r="I71" s="30">
        <v>22904050.050000001</v>
      </c>
      <c r="J71" s="30">
        <v>10782122.66</v>
      </c>
    </row>
    <row r="72" spans="1:11">
      <c r="A72" s="73"/>
      <c r="B72" s="93" t="s">
        <v>26</v>
      </c>
      <c r="C72" s="94"/>
      <c r="D72" s="94"/>
      <c r="E72" s="94"/>
      <c r="F72" s="8">
        <v>416220415</v>
      </c>
      <c r="G72" s="8">
        <v>373831846</v>
      </c>
      <c r="H72" s="8">
        <v>124221987.77999999</v>
      </c>
      <c r="I72" s="8">
        <v>112642354.47</v>
      </c>
      <c r="J72" s="8">
        <v>72042526.439999998</v>
      </c>
    </row>
    <row r="73" spans="1:11" ht="15.75" thickBot="1">
      <c r="A73" s="95" t="s">
        <v>27</v>
      </c>
      <c r="B73" s="96"/>
      <c r="C73" s="96"/>
      <c r="D73" s="96"/>
      <c r="E73" s="96"/>
      <c r="F73" s="9">
        <v>496153905</v>
      </c>
      <c r="G73" s="9">
        <v>453392059.38</v>
      </c>
      <c r="H73" s="9">
        <v>147026722.27000001</v>
      </c>
      <c r="I73" s="9">
        <v>131111912.34</v>
      </c>
      <c r="J73" s="9">
        <v>83375796.870000005</v>
      </c>
    </row>
    <row r="74" spans="1:11" ht="15.75" thickTop="1">
      <c r="A74" s="87" t="s">
        <v>79</v>
      </c>
      <c r="B74" s="88"/>
      <c r="C74" s="88"/>
      <c r="D74" s="88"/>
      <c r="E74" s="88"/>
      <c r="F74" s="10">
        <v>1569228201</v>
      </c>
      <c r="G74" s="10">
        <v>1435382578</v>
      </c>
      <c r="H74" s="10">
        <v>531733009.32000011</v>
      </c>
      <c r="I74" s="10">
        <v>424104593.75000012</v>
      </c>
      <c r="J74" s="10">
        <v>286404797.97000003</v>
      </c>
    </row>
    <row r="75" spans="1:11">
      <c r="A75" s="35"/>
      <c r="B75" s="36"/>
      <c r="C75" s="36"/>
      <c r="D75" s="36"/>
      <c r="E75" s="36"/>
      <c r="F75" s="37"/>
      <c r="G75" s="37"/>
      <c r="H75" s="37"/>
      <c r="I75" s="37"/>
      <c r="J75" s="37"/>
    </row>
    <row r="76" spans="1:11" s="14" customFormat="1">
      <c r="A76" s="69" t="s">
        <v>55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1" s="14" customFormat="1">
      <c r="A77" s="70" t="s">
        <v>83</v>
      </c>
      <c r="B77" s="70"/>
      <c r="C77" s="70"/>
      <c r="D77" s="70"/>
      <c r="E77" s="70"/>
      <c r="F77" s="70"/>
      <c r="G77" s="70"/>
      <c r="H77" s="70"/>
      <c r="I77" s="70"/>
      <c r="J77" s="70"/>
    </row>
    <row r="78" spans="1:11" ht="15.75">
      <c r="A78" s="40"/>
      <c r="B78" s="38"/>
      <c r="C78" s="43"/>
      <c r="D78" s="38"/>
      <c r="E78" s="38"/>
      <c r="F78" s="39"/>
      <c r="G78" s="39"/>
      <c r="H78" s="39"/>
      <c r="I78" s="39"/>
      <c r="J78" s="16" t="s">
        <v>77</v>
      </c>
      <c r="K78" t="s">
        <v>82</v>
      </c>
    </row>
    <row r="79" spans="1:11" ht="30">
      <c r="A79" s="11" t="s">
        <v>49</v>
      </c>
      <c r="B79" s="11" t="s">
        <v>0</v>
      </c>
      <c r="C79" s="1" t="s">
        <v>1</v>
      </c>
      <c r="D79" s="11" t="s">
        <v>2</v>
      </c>
      <c r="E79" s="2" t="s">
        <v>3</v>
      </c>
      <c r="F79" s="3"/>
      <c r="G79" s="3"/>
      <c r="H79" s="3" t="s">
        <v>52</v>
      </c>
      <c r="I79" s="3" t="s">
        <v>53</v>
      </c>
      <c r="J79" s="3" t="s">
        <v>54</v>
      </c>
    </row>
    <row r="80" spans="1:11" ht="45">
      <c r="A80" s="115" t="s">
        <v>78</v>
      </c>
      <c r="B80" s="112" t="s">
        <v>9</v>
      </c>
      <c r="C80" s="34" t="s">
        <v>10</v>
      </c>
      <c r="D80" s="31" t="s">
        <v>68</v>
      </c>
      <c r="E80" s="26" t="s">
        <v>7</v>
      </c>
      <c r="F80" s="7"/>
      <c r="G80" s="7"/>
      <c r="H80" s="7">
        <v>344979.64999999997</v>
      </c>
      <c r="I80" s="7">
        <v>155325.59</v>
      </c>
      <c r="J80" s="7">
        <v>117781.51</v>
      </c>
    </row>
    <row r="81" spans="1:10">
      <c r="A81" s="115"/>
      <c r="B81" s="113"/>
      <c r="C81" s="98" t="s">
        <v>11</v>
      </c>
      <c r="D81" s="110"/>
      <c r="E81" s="110"/>
      <c r="F81" s="7"/>
      <c r="G81" s="7"/>
      <c r="H81" s="7">
        <v>344979.64999999997</v>
      </c>
      <c r="I81" s="7">
        <v>155325.59</v>
      </c>
      <c r="J81" s="7">
        <v>117781.51</v>
      </c>
    </row>
    <row r="82" spans="1:10">
      <c r="A82" s="115"/>
      <c r="B82" s="91" t="s">
        <v>12</v>
      </c>
      <c r="C82" s="111"/>
      <c r="D82" s="111"/>
      <c r="E82" s="111"/>
      <c r="F82" s="5"/>
      <c r="G82" s="5"/>
      <c r="H82" s="5">
        <v>344979.64999999997</v>
      </c>
      <c r="I82" s="5">
        <v>155325.59</v>
      </c>
      <c r="J82" s="5">
        <v>117781.51</v>
      </c>
    </row>
    <row r="83" spans="1:10" ht="30">
      <c r="A83" s="115"/>
      <c r="B83" s="112" t="s">
        <v>69</v>
      </c>
      <c r="C83" s="34" t="s">
        <v>13</v>
      </c>
      <c r="D83" s="28" t="s">
        <v>14</v>
      </c>
      <c r="E83" s="26" t="s">
        <v>7</v>
      </c>
      <c r="F83" s="7"/>
      <c r="G83" s="7"/>
      <c r="H83" s="7">
        <v>308987.74</v>
      </c>
      <c r="I83" s="7">
        <v>308987.74</v>
      </c>
      <c r="J83" s="7">
        <v>308987.74</v>
      </c>
    </row>
    <row r="84" spans="1:10">
      <c r="A84" s="115"/>
      <c r="B84" s="114"/>
      <c r="C84" s="85" t="s">
        <v>15</v>
      </c>
      <c r="D84" s="99"/>
      <c r="E84" s="99"/>
      <c r="F84" s="4"/>
      <c r="G84" s="4"/>
      <c r="H84" s="4">
        <v>308987.74</v>
      </c>
      <c r="I84" s="4">
        <v>308987.74</v>
      </c>
      <c r="J84" s="4">
        <v>308987.74</v>
      </c>
    </row>
    <row r="85" spans="1:10">
      <c r="A85" s="115"/>
      <c r="B85" s="93" t="s">
        <v>70</v>
      </c>
      <c r="C85" s="100"/>
      <c r="D85" s="100"/>
      <c r="E85" s="100"/>
      <c r="F85" s="8"/>
      <c r="G85" s="8"/>
      <c r="H85" s="8">
        <v>308987.74</v>
      </c>
      <c r="I85" s="8">
        <v>308987.74</v>
      </c>
      <c r="J85" s="8">
        <v>308987.74</v>
      </c>
    </row>
    <row r="86" spans="1:10">
      <c r="A86" s="95" t="s">
        <v>18</v>
      </c>
      <c r="B86" s="96"/>
      <c r="C86" s="96"/>
      <c r="D86" s="96"/>
      <c r="E86" s="96"/>
      <c r="F86" s="9"/>
      <c r="G86" s="9"/>
      <c r="H86" s="9">
        <v>653967.3899999999</v>
      </c>
      <c r="I86" s="9">
        <v>464313.32999999996</v>
      </c>
      <c r="J86" s="9">
        <v>426769.25</v>
      </c>
    </row>
    <row r="87" spans="1:10">
      <c r="A87" s="97" t="s">
        <v>19</v>
      </c>
      <c r="B87" s="112" t="s">
        <v>20</v>
      </c>
      <c r="C87" s="86" t="s">
        <v>13</v>
      </c>
      <c r="D87" s="31" t="s">
        <v>21</v>
      </c>
      <c r="E87" s="26" t="s">
        <v>7</v>
      </c>
      <c r="F87" s="7"/>
      <c r="G87" s="7"/>
      <c r="H87" s="7">
        <v>992280</v>
      </c>
      <c r="I87" s="7">
        <v>960783.2</v>
      </c>
      <c r="J87" s="7">
        <v>649644.3899999999</v>
      </c>
    </row>
    <row r="88" spans="1:10">
      <c r="A88" s="72"/>
      <c r="B88" s="76"/>
      <c r="C88" s="80"/>
      <c r="D88" s="29" t="s">
        <v>22</v>
      </c>
      <c r="E88" s="27" t="s">
        <v>7</v>
      </c>
      <c r="F88" s="4"/>
      <c r="G88" s="4"/>
      <c r="H88" s="4">
        <v>897700</v>
      </c>
      <c r="I88" s="4">
        <v>734579.4</v>
      </c>
      <c r="J88" s="4">
        <v>406445.3</v>
      </c>
    </row>
    <row r="89" spans="1:10">
      <c r="A89" s="72"/>
      <c r="B89" s="75"/>
      <c r="C89" s="79"/>
      <c r="D89" s="28" t="s">
        <v>23</v>
      </c>
      <c r="E89" s="26" t="s">
        <v>7</v>
      </c>
      <c r="F89" s="7"/>
      <c r="G89" s="7"/>
      <c r="H89" s="7">
        <v>2098624</v>
      </c>
      <c r="I89" s="7">
        <v>1991418</v>
      </c>
      <c r="J89" s="7">
        <v>1093084.81</v>
      </c>
    </row>
    <row r="90" spans="1:10">
      <c r="A90" s="72"/>
      <c r="B90" s="76"/>
      <c r="C90" s="85" t="s">
        <v>15</v>
      </c>
      <c r="D90" s="80"/>
      <c r="E90" s="80"/>
      <c r="F90" s="4"/>
      <c r="G90" s="4"/>
      <c r="H90" s="4">
        <v>3988604</v>
      </c>
      <c r="I90" s="4">
        <v>3686780.6</v>
      </c>
      <c r="J90" s="4">
        <v>2149174.5</v>
      </c>
    </row>
    <row r="91" spans="1:10">
      <c r="A91" s="73"/>
      <c r="B91" s="93" t="s">
        <v>26</v>
      </c>
      <c r="C91" s="94"/>
      <c r="D91" s="94"/>
      <c r="E91" s="94"/>
      <c r="F91" s="8"/>
      <c r="G91" s="8"/>
      <c r="H91" s="8">
        <v>3988604</v>
      </c>
      <c r="I91" s="8">
        <v>3686780.6</v>
      </c>
      <c r="J91" s="8">
        <v>2149174.5</v>
      </c>
    </row>
    <row r="92" spans="1:10" ht="15.75" thickBot="1">
      <c r="A92" s="95" t="s">
        <v>27</v>
      </c>
      <c r="B92" s="96"/>
      <c r="C92" s="96"/>
      <c r="D92" s="96"/>
      <c r="E92" s="96"/>
      <c r="F92" s="9"/>
      <c r="G92" s="9"/>
      <c r="H92" s="9">
        <v>3988604</v>
      </c>
      <c r="I92" s="9">
        <v>3686780.6</v>
      </c>
      <c r="J92" s="9">
        <v>2149174.5</v>
      </c>
    </row>
    <row r="93" spans="1:10" ht="15.75" thickTop="1">
      <c r="A93" s="87" t="s">
        <v>80</v>
      </c>
      <c r="B93" s="88"/>
      <c r="C93" s="88"/>
      <c r="D93" s="88"/>
      <c r="E93" s="88"/>
      <c r="F93" s="10"/>
      <c r="G93" s="10"/>
      <c r="H93" s="10">
        <v>4642571.3899999997</v>
      </c>
      <c r="I93" s="10">
        <v>4151093.9299999997</v>
      </c>
      <c r="J93" s="10">
        <v>2575943.75</v>
      </c>
    </row>
    <row r="94" spans="1:10" ht="15.75" thickBot="1">
      <c r="A94" s="35"/>
      <c r="B94" s="36"/>
      <c r="C94" s="36"/>
      <c r="D94" s="36"/>
      <c r="E94" s="36"/>
      <c r="F94" s="37"/>
      <c r="G94" s="37"/>
      <c r="H94" s="37"/>
      <c r="I94" s="37"/>
      <c r="J94" s="37"/>
    </row>
    <row r="95" spans="1:10" ht="16.5" thickTop="1" thickBot="1">
      <c r="A95" s="67" t="s">
        <v>81</v>
      </c>
      <c r="B95" s="68"/>
      <c r="C95" s="68"/>
      <c r="D95" s="68"/>
      <c r="E95" s="68"/>
      <c r="F95" s="41">
        <f>SUM(F93,F74)</f>
        <v>1569228201</v>
      </c>
      <c r="G95" s="41">
        <f>SUM(G93,G74)</f>
        <v>1435382578</v>
      </c>
      <c r="H95" s="41">
        <f>SUM(H93,H74)</f>
        <v>536375580.7100001</v>
      </c>
      <c r="I95" s="41">
        <f>SUM(I93,I74)</f>
        <v>428255687.68000013</v>
      </c>
      <c r="J95" s="41">
        <f>SUM(J93,J74)</f>
        <v>288980741.72000003</v>
      </c>
    </row>
    <row r="96" spans="1:10" ht="15.75" thickTop="1"/>
  </sheetData>
  <mergeCells count="66">
    <mergeCell ref="A74:E74"/>
    <mergeCell ref="C68:E68"/>
    <mergeCell ref="C69:C70"/>
    <mergeCell ref="C71:E71"/>
    <mergeCell ref="B72:E72"/>
    <mergeCell ref="A73:E73"/>
    <mergeCell ref="A48:A72"/>
    <mergeCell ref="B48:B59"/>
    <mergeCell ref="C54:E54"/>
    <mergeCell ref="D55:D56"/>
    <mergeCell ref="C57:E57"/>
    <mergeCell ref="C59:E59"/>
    <mergeCell ref="C65:E65"/>
    <mergeCell ref="C66:C67"/>
    <mergeCell ref="C45:E45"/>
    <mergeCell ref="B60:E60"/>
    <mergeCell ref="D66:D67"/>
    <mergeCell ref="C61:C64"/>
    <mergeCell ref="D61:D63"/>
    <mergeCell ref="C50:E50"/>
    <mergeCell ref="C52:E52"/>
    <mergeCell ref="A1:J1"/>
    <mergeCell ref="A2:J2"/>
    <mergeCell ref="C42:E42"/>
    <mergeCell ref="B43:E43"/>
    <mergeCell ref="C36:C41"/>
    <mergeCell ref="D38:D39"/>
    <mergeCell ref="C35:E35"/>
    <mergeCell ref="C31:E31"/>
    <mergeCell ref="C32:C34"/>
    <mergeCell ref="D33:D34"/>
    <mergeCell ref="C24:C26"/>
    <mergeCell ref="C27:E27"/>
    <mergeCell ref="C28:C30"/>
    <mergeCell ref="A76:J76"/>
    <mergeCell ref="A77:J77"/>
    <mergeCell ref="B46:E46"/>
    <mergeCell ref="A47:E47"/>
    <mergeCell ref="C48:C49"/>
    <mergeCell ref="A5:A46"/>
    <mergeCell ref="B5:B42"/>
    <mergeCell ref="C5:C22"/>
    <mergeCell ref="D5:D7"/>
    <mergeCell ref="D8:D9"/>
    <mergeCell ref="D11:D12"/>
    <mergeCell ref="D19:D20"/>
    <mergeCell ref="C23:E23"/>
    <mergeCell ref="B61:B71"/>
    <mergeCell ref="C55:C56"/>
    <mergeCell ref="B44:B45"/>
    <mergeCell ref="A92:E92"/>
    <mergeCell ref="A93:E93"/>
    <mergeCell ref="A95:E95"/>
    <mergeCell ref="A87:A91"/>
    <mergeCell ref="B87:B90"/>
    <mergeCell ref="C87:C89"/>
    <mergeCell ref="C90:E90"/>
    <mergeCell ref="B91:E91"/>
    <mergeCell ref="B80:B81"/>
    <mergeCell ref="A86:E86"/>
    <mergeCell ref="B82:E82"/>
    <mergeCell ref="B83:B84"/>
    <mergeCell ref="C84:E84"/>
    <mergeCell ref="B85:E85"/>
    <mergeCell ref="C81:E81"/>
    <mergeCell ref="A80:A85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horizontalDpi="0" verticalDpi="0" r:id="rId1"/>
  <headerFooter>
    <oddHeader>&amp;L&amp;"-,Itálico"&amp;10UERJ/DIPLAN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zoomScale="120" zoomScaleNormal="120" zoomScaleSheetLayoutView="13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>
      <c r="A2" s="70" t="s">
        <v>86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C3" s="42"/>
      <c r="J3" s="16" t="s">
        <v>84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</row>
    <row r="5" spans="1:10" ht="15" customHeight="1">
      <c r="A5" s="126" t="s">
        <v>4</v>
      </c>
      <c r="B5" s="116" t="s">
        <v>28</v>
      </c>
      <c r="C5" s="85" t="s">
        <v>13</v>
      </c>
      <c r="D5" s="116" t="s">
        <v>33</v>
      </c>
      <c r="E5" s="46" t="s">
        <v>29</v>
      </c>
      <c r="F5" s="4">
        <v>646257370</v>
      </c>
      <c r="G5" s="4">
        <v>600444184.73000002</v>
      </c>
      <c r="H5" s="4">
        <v>373383713.14999998</v>
      </c>
      <c r="I5" s="4">
        <v>341476439.27999997</v>
      </c>
      <c r="J5" s="4">
        <v>244055286.37</v>
      </c>
    </row>
    <row r="6" spans="1:10">
      <c r="A6" s="72"/>
      <c r="B6" s="75"/>
      <c r="C6" s="79"/>
      <c r="D6" s="82"/>
      <c r="E6" s="45" t="s">
        <v>7</v>
      </c>
      <c r="F6" s="7">
        <v>38000000</v>
      </c>
      <c r="G6" s="7">
        <v>35306180</v>
      </c>
      <c r="H6" s="7">
        <v>21520944.960000001</v>
      </c>
      <c r="I6" s="7">
        <v>21501123.210000001</v>
      </c>
      <c r="J6" s="7">
        <v>12257855.809999999</v>
      </c>
    </row>
    <row r="7" spans="1:10">
      <c r="A7" s="72"/>
      <c r="B7" s="76"/>
      <c r="C7" s="80"/>
      <c r="D7" s="121"/>
      <c r="E7" s="46" t="s">
        <v>34</v>
      </c>
      <c r="F7" s="4">
        <v>115788146</v>
      </c>
      <c r="G7" s="4">
        <v>107579924.27</v>
      </c>
      <c r="H7" s="4">
        <v>66783576.869999997</v>
      </c>
      <c r="I7" s="4">
        <v>65986264.560000002</v>
      </c>
      <c r="J7" s="4">
        <v>23670982.960000001</v>
      </c>
    </row>
    <row r="8" spans="1:10" ht="15" customHeight="1">
      <c r="A8" s="72"/>
      <c r="B8" s="75"/>
      <c r="C8" s="79"/>
      <c r="D8" s="112" t="s">
        <v>56</v>
      </c>
      <c r="E8" s="45" t="s">
        <v>29</v>
      </c>
      <c r="F8" s="7">
        <v>3848086</v>
      </c>
      <c r="G8" s="7">
        <v>3575295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121"/>
      <c r="E9" s="46" t="s">
        <v>7</v>
      </c>
      <c r="F9" s="4">
        <v>10434000</v>
      </c>
      <c r="G9" s="4">
        <v>9277501</v>
      </c>
      <c r="H9" s="4">
        <v>3584641.14</v>
      </c>
      <c r="I9" s="4">
        <v>3565033.4</v>
      </c>
      <c r="J9" s="4">
        <v>0</v>
      </c>
    </row>
    <row r="10" spans="1:10" ht="30">
      <c r="A10" s="72"/>
      <c r="B10" s="75"/>
      <c r="C10" s="79"/>
      <c r="D10" s="28" t="s">
        <v>57</v>
      </c>
      <c r="E10" s="45" t="s">
        <v>7</v>
      </c>
      <c r="F10" s="7">
        <v>400000</v>
      </c>
      <c r="G10" s="7">
        <v>371644</v>
      </c>
      <c r="H10" s="7">
        <v>100578.65</v>
      </c>
      <c r="I10" s="7">
        <v>100578.65</v>
      </c>
      <c r="J10" s="7">
        <v>0</v>
      </c>
    </row>
    <row r="11" spans="1:10" ht="15" customHeight="1">
      <c r="A11" s="72"/>
      <c r="B11" s="76"/>
      <c r="C11" s="80"/>
      <c r="D11" s="116" t="s">
        <v>30</v>
      </c>
      <c r="E11" s="46" t="s">
        <v>7</v>
      </c>
      <c r="F11" s="4">
        <v>62928352</v>
      </c>
      <c r="G11" s="4">
        <v>58464383.619999997</v>
      </c>
      <c r="H11" s="4">
        <v>17317816.209999997</v>
      </c>
      <c r="I11" s="4">
        <v>14975443.950000001</v>
      </c>
      <c r="J11" s="4">
        <v>6787053.1099999994</v>
      </c>
    </row>
    <row r="12" spans="1:10" ht="30">
      <c r="A12" s="72"/>
      <c r="B12" s="75"/>
      <c r="C12" s="79"/>
      <c r="D12" s="122"/>
      <c r="E12" s="45" t="s">
        <v>31</v>
      </c>
      <c r="F12" s="7">
        <v>1000</v>
      </c>
      <c r="G12" s="7">
        <v>929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46" t="s">
        <v>7</v>
      </c>
      <c r="F13" s="4">
        <v>60000</v>
      </c>
      <c r="G13" s="4">
        <v>60000</v>
      </c>
      <c r="H13" s="4">
        <v>10000</v>
      </c>
      <c r="I13" s="4">
        <v>7445.76</v>
      </c>
      <c r="J13" s="4">
        <v>7445.76</v>
      </c>
    </row>
    <row r="14" spans="1:10">
      <c r="A14" s="72"/>
      <c r="B14" s="75"/>
      <c r="C14" s="79"/>
      <c r="D14" s="28" t="s">
        <v>42</v>
      </c>
      <c r="E14" s="45" t="s">
        <v>7</v>
      </c>
      <c r="F14" s="7">
        <v>0</v>
      </c>
      <c r="G14" s="7">
        <v>2973832</v>
      </c>
      <c r="H14" s="7">
        <v>2972376.33</v>
      </c>
      <c r="I14" s="7">
        <v>1978141.33</v>
      </c>
      <c r="J14" s="7">
        <v>0</v>
      </c>
    </row>
    <row r="15" spans="1:10" ht="45">
      <c r="A15" s="72"/>
      <c r="B15" s="76"/>
      <c r="C15" s="80"/>
      <c r="D15" s="29" t="s">
        <v>32</v>
      </c>
      <c r="E15" s="46" t="s">
        <v>7</v>
      </c>
      <c r="F15" s="4">
        <v>18443707</v>
      </c>
      <c r="G15" s="4">
        <v>14162401</v>
      </c>
      <c r="H15" s="4">
        <v>4038833.98</v>
      </c>
      <c r="I15" s="4">
        <v>3347724.96</v>
      </c>
      <c r="J15" s="4">
        <v>1583968.31</v>
      </c>
    </row>
    <row r="16" spans="1:10">
      <c r="A16" s="72"/>
      <c r="B16" s="75"/>
      <c r="C16" s="79"/>
      <c r="D16" s="28" t="s">
        <v>35</v>
      </c>
      <c r="E16" s="45" t="s">
        <v>5</v>
      </c>
      <c r="F16" s="7">
        <v>5000</v>
      </c>
      <c r="G16" s="7">
        <v>4646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46" t="s">
        <v>5</v>
      </c>
      <c r="F17" s="4">
        <v>5000</v>
      </c>
      <c r="G17" s="4">
        <v>4646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45" t="s">
        <v>5</v>
      </c>
      <c r="F18" s="7">
        <v>5000</v>
      </c>
      <c r="G18" s="7">
        <v>4646</v>
      </c>
      <c r="H18" s="7">
        <v>0</v>
      </c>
      <c r="I18" s="7">
        <v>0</v>
      </c>
      <c r="J18" s="7">
        <v>0</v>
      </c>
    </row>
    <row r="19" spans="1:10" ht="15" customHeight="1">
      <c r="A19" s="72"/>
      <c r="B19" s="76"/>
      <c r="C19" s="80"/>
      <c r="D19" s="116" t="s">
        <v>58</v>
      </c>
      <c r="E19" s="46" t="s">
        <v>7</v>
      </c>
      <c r="F19" s="4">
        <v>804036</v>
      </c>
      <c r="G19" s="4">
        <v>747038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122"/>
      <c r="E20" s="45" t="s">
        <v>5</v>
      </c>
      <c r="F20" s="7">
        <v>3000</v>
      </c>
      <c r="G20" s="7">
        <v>2787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46" t="s">
        <v>5</v>
      </c>
      <c r="F21" s="4">
        <v>5000</v>
      </c>
      <c r="G21" s="4">
        <v>4646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45" t="s">
        <v>7</v>
      </c>
      <c r="F22" s="7">
        <v>273791</v>
      </c>
      <c r="G22" s="7">
        <v>254382</v>
      </c>
      <c r="H22" s="7">
        <v>228577.1</v>
      </c>
      <c r="I22" s="7">
        <v>228384.98</v>
      </c>
      <c r="J22" s="7">
        <v>0</v>
      </c>
    </row>
    <row r="23" spans="1:10" ht="15" customHeight="1">
      <c r="A23" s="72"/>
      <c r="B23" s="76"/>
      <c r="C23" s="117" t="s">
        <v>15</v>
      </c>
      <c r="D23" s="118"/>
      <c r="E23" s="118"/>
      <c r="F23" s="30">
        <v>897261488</v>
      </c>
      <c r="G23" s="30">
        <v>833239065.62</v>
      </c>
      <c r="H23" s="30">
        <v>489941058.38999993</v>
      </c>
      <c r="I23" s="30">
        <v>453166580.07999986</v>
      </c>
      <c r="J23" s="30">
        <v>288362592.31999999</v>
      </c>
    </row>
    <row r="24" spans="1:10" ht="30">
      <c r="A24" s="72"/>
      <c r="B24" s="75"/>
      <c r="C24" s="98" t="s">
        <v>39</v>
      </c>
      <c r="D24" s="28" t="s">
        <v>36</v>
      </c>
      <c r="E24" s="45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29" t="s">
        <v>37</v>
      </c>
      <c r="E25" s="46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38</v>
      </c>
      <c r="E26" s="45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 ht="15" customHeight="1">
      <c r="A27" s="72"/>
      <c r="B27" s="76"/>
      <c r="C27" s="117" t="s">
        <v>40</v>
      </c>
      <c r="D27" s="118"/>
      <c r="E27" s="118"/>
      <c r="F27" s="30">
        <v>9309355</v>
      </c>
      <c r="G27" s="30">
        <v>0</v>
      </c>
      <c r="H27" s="30">
        <v>0</v>
      </c>
      <c r="I27" s="30">
        <v>0</v>
      </c>
      <c r="J27" s="30">
        <v>0</v>
      </c>
    </row>
    <row r="28" spans="1:10">
      <c r="A28" s="72"/>
      <c r="B28" s="76"/>
      <c r="C28" s="123" t="s">
        <v>6</v>
      </c>
      <c r="D28" s="29" t="s">
        <v>42</v>
      </c>
      <c r="E28" s="46" t="s">
        <v>7</v>
      </c>
      <c r="F28" s="4">
        <v>42864028</v>
      </c>
      <c r="G28" s="4">
        <v>42864028</v>
      </c>
      <c r="H28" s="4">
        <v>24524503.670000002</v>
      </c>
      <c r="I28" s="4">
        <v>21490738.670000002</v>
      </c>
      <c r="J28" s="4">
        <v>15341490</v>
      </c>
    </row>
    <row r="29" spans="1:10" ht="15" customHeight="1">
      <c r="A29" s="72"/>
      <c r="B29" s="76"/>
      <c r="C29" s="124"/>
      <c r="D29" s="29" t="s">
        <v>60</v>
      </c>
      <c r="E29" s="46" t="s">
        <v>5</v>
      </c>
      <c r="F29" s="4">
        <v>2000000</v>
      </c>
      <c r="G29" s="4">
        <v>0</v>
      </c>
      <c r="H29" s="4">
        <v>0</v>
      </c>
      <c r="I29" s="4">
        <v>0</v>
      </c>
      <c r="J29" s="4">
        <v>0</v>
      </c>
    </row>
    <row r="30" spans="1:10" ht="15" customHeight="1">
      <c r="A30" s="72"/>
      <c r="B30" s="75"/>
      <c r="C30" s="125"/>
      <c r="D30" s="28" t="s">
        <v>59</v>
      </c>
      <c r="E30" s="45" t="s">
        <v>7</v>
      </c>
      <c r="F30" s="7">
        <v>1593865</v>
      </c>
      <c r="G30" s="7">
        <v>1593865</v>
      </c>
      <c r="H30" s="7">
        <v>586299.62</v>
      </c>
      <c r="I30" s="7">
        <v>555526.6</v>
      </c>
      <c r="J30" s="7">
        <v>34780.03</v>
      </c>
    </row>
    <row r="31" spans="1:10">
      <c r="A31" s="72"/>
      <c r="B31" s="76"/>
      <c r="C31" s="117" t="s">
        <v>8</v>
      </c>
      <c r="D31" s="118"/>
      <c r="E31" s="118"/>
      <c r="F31" s="30">
        <v>46457893</v>
      </c>
      <c r="G31" s="30">
        <v>44457893</v>
      </c>
      <c r="H31" s="30">
        <v>25110803.290000003</v>
      </c>
      <c r="I31" s="30">
        <v>22046265.270000003</v>
      </c>
      <c r="J31" s="30">
        <v>15376270.029999999</v>
      </c>
    </row>
    <row r="32" spans="1:10" ht="30">
      <c r="A32" s="72"/>
      <c r="B32" s="75"/>
      <c r="C32" s="98" t="s">
        <v>16</v>
      </c>
      <c r="D32" s="28" t="s">
        <v>56</v>
      </c>
      <c r="E32" s="45" t="s">
        <v>7</v>
      </c>
      <c r="F32" s="7">
        <v>190089</v>
      </c>
      <c r="G32" s="7">
        <v>390089</v>
      </c>
      <c r="H32" s="7">
        <v>78253.98</v>
      </c>
      <c r="I32" s="7">
        <v>72580.08</v>
      </c>
      <c r="J32" s="7">
        <v>54059.5</v>
      </c>
    </row>
    <row r="33" spans="1:10" ht="15" customHeight="1">
      <c r="A33" s="72"/>
      <c r="B33" s="76"/>
      <c r="C33" s="80"/>
      <c r="D33" s="116" t="s">
        <v>58</v>
      </c>
      <c r="E33" s="46" t="s">
        <v>7</v>
      </c>
      <c r="F33" s="4">
        <v>12199890</v>
      </c>
      <c r="G33" s="4">
        <v>29999890</v>
      </c>
      <c r="H33" s="4">
        <v>3750365.1700000004</v>
      </c>
      <c r="I33" s="4">
        <v>3192685.3999999994</v>
      </c>
      <c r="J33" s="4">
        <v>2066950.01</v>
      </c>
    </row>
    <row r="34" spans="1:10" ht="30" customHeight="1">
      <c r="A34" s="72"/>
      <c r="B34" s="75"/>
      <c r="C34" s="79"/>
      <c r="D34" s="122"/>
      <c r="E34" s="45" t="s">
        <v>5</v>
      </c>
      <c r="F34" s="7">
        <v>8806221</v>
      </c>
      <c r="G34" s="7">
        <v>8806221</v>
      </c>
      <c r="H34" s="7">
        <v>2430658.2999999998</v>
      </c>
      <c r="I34" s="7">
        <v>2151929.2999999998</v>
      </c>
      <c r="J34" s="7">
        <v>584561.5</v>
      </c>
    </row>
    <row r="35" spans="1:10" ht="30">
      <c r="A35" s="72"/>
      <c r="B35" s="76"/>
      <c r="C35" s="80"/>
      <c r="D35" s="29" t="s">
        <v>47</v>
      </c>
      <c r="E35" s="46" t="s">
        <v>7</v>
      </c>
      <c r="F35" s="4">
        <v>8000</v>
      </c>
      <c r="G35" s="4">
        <v>8000</v>
      </c>
      <c r="H35" s="4">
        <v>0</v>
      </c>
      <c r="I35" s="4">
        <v>0</v>
      </c>
      <c r="J35" s="4">
        <v>0</v>
      </c>
    </row>
    <row r="36" spans="1:10" ht="15" customHeight="1">
      <c r="A36" s="72"/>
      <c r="B36" s="75"/>
      <c r="C36" s="117" t="s">
        <v>17</v>
      </c>
      <c r="D36" s="118"/>
      <c r="E36" s="118"/>
      <c r="F36" s="30">
        <v>21204200</v>
      </c>
      <c r="G36" s="30">
        <v>39204200</v>
      </c>
      <c r="H36" s="30">
        <v>6259277.4500000002</v>
      </c>
      <c r="I36" s="30">
        <v>5417194.7799999993</v>
      </c>
      <c r="J36" s="30">
        <v>2705571.01</v>
      </c>
    </row>
    <row r="37" spans="1:10" ht="30">
      <c r="A37" s="72"/>
      <c r="B37" s="76"/>
      <c r="C37" s="85" t="s">
        <v>10</v>
      </c>
      <c r="D37" s="29" t="s">
        <v>56</v>
      </c>
      <c r="E37" s="46" t="s">
        <v>7</v>
      </c>
      <c r="F37" s="4">
        <v>5422100</v>
      </c>
      <c r="G37" s="4">
        <v>5422100</v>
      </c>
      <c r="H37" s="4">
        <v>1103683.33</v>
      </c>
      <c r="I37" s="4">
        <v>1098010.1399999999</v>
      </c>
      <c r="J37" s="4">
        <v>1076897.5</v>
      </c>
    </row>
    <row r="38" spans="1:10" ht="30">
      <c r="A38" s="72"/>
      <c r="B38" s="75"/>
      <c r="C38" s="79"/>
      <c r="D38" s="28" t="s">
        <v>57</v>
      </c>
      <c r="E38" s="45" t="s">
        <v>7</v>
      </c>
      <c r="F38" s="7">
        <v>5000</v>
      </c>
      <c r="G38" s="7">
        <v>5000</v>
      </c>
      <c r="H38" s="7">
        <v>833.33</v>
      </c>
      <c r="I38" s="7">
        <v>0</v>
      </c>
      <c r="J38" s="7">
        <v>0</v>
      </c>
    </row>
    <row r="39" spans="1:10">
      <c r="A39" s="72"/>
      <c r="B39" s="76"/>
      <c r="C39" s="80"/>
      <c r="D39" s="116" t="s">
        <v>43</v>
      </c>
      <c r="E39" s="46" t="s">
        <v>7</v>
      </c>
      <c r="F39" s="4">
        <v>48757664</v>
      </c>
      <c r="G39" s="4">
        <v>54016105.75</v>
      </c>
      <c r="H39" s="4">
        <v>12476344.449999999</v>
      </c>
      <c r="I39" s="4">
        <v>10430070.98</v>
      </c>
      <c r="J39" s="4">
        <v>9837465.7200000007</v>
      </c>
    </row>
    <row r="40" spans="1:10" ht="15" customHeight="1">
      <c r="A40" s="72"/>
      <c r="B40" s="75"/>
      <c r="C40" s="79"/>
      <c r="D40" s="82"/>
      <c r="E40" s="45" t="s">
        <v>5</v>
      </c>
      <c r="F40" s="7">
        <v>4714596</v>
      </c>
      <c r="G40" s="7">
        <v>4714596</v>
      </c>
      <c r="H40" s="7">
        <v>345546.55</v>
      </c>
      <c r="I40" s="7">
        <v>345546.55</v>
      </c>
      <c r="J40" s="7">
        <v>335062.99</v>
      </c>
    </row>
    <row r="41" spans="1:10" ht="15" customHeight="1">
      <c r="A41" s="72"/>
      <c r="B41" s="76"/>
      <c r="C41" s="80"/>
      <c r="D41" s="121"/>
      <c r="E41" s="46" t="s">
        <v>76</v>
      </c>
      <c r="F41" s="4">
        <v>0</v>
      </c>
      <c r="G41" s="4">
        <v>1590</v>
      </c>
      <c r="H41" s="4">
        <v>1590</v>
      </c>
      <c r="I41" s="4">
        <v>0</v>
      </c>
      <c r="J41" s="4">
        <v>0</v>
      </c>
    </row>
    <row r="42" spans="1:10" ht="30" customHeight="1">
      <c r="A42" s="72"/>
      <c r="B42" s="75"/>
      <c r="C42" s="79"/>
      <c r="D42" s="28" t="s">
        <v>47</v>
      </c>
      <c r="E42" s="45" t="s">
        <v>7</v>
      </c>
      <c r="F42" s="7">
        <v>10000</v>
      </c>
      <c r="G42" s="7">
        <v>10000</v>
      </c>
      <c r="H42" s="7">
        <v>0</v>
      </c>
      <c r="I42" s="7">
        <v>0</v>
      </c>
      <c r="J42" s="7">
        <v>0</v>
      </c>
    </row>
    <row r="43" spans="1:10" ht="15" customHeight="1">
      <c r="A43" s="72"/>
      <c r="B43" s="76"/>
      <c r="C43" s="80"/>
      <c r="D43" s="29" t="s">
        <v>59</v>
      </c>
      <c r="E43" s="46" t="s">
        <v>7</v>
      </c>
      <c r="F43" s="4">
        <v>5000</v>
      </c>
      <c r="G43" s="4">
        <v>30000</v>
      </c>
      <c r="H43" s="4">
        <v>4777.33</v>
      </c>
      <c r="I43" s="4">
        <v>3880.19</v>
      </c>
      <c r="J43" s="4">
        <v>1806.63</v>
      </c>
    </row>
    <row r="44" spans="1:10" ht="15" customHeight="1">
      <c r="A44" s="72"/>
      <c r="B44" s="77"/>
      <c r="C44" s="117" t="s">
        <v>11</v>
      </c>
      <c r="D44" s="118"/>
      <c r="E44" s="118"/>
      <c r="F44" s="30">
        <v>58914360</v>
      </c>
      <c r="G44" s="30">
        <v>64199391.75</v>
      </c>
      <c r="H44" s="30">
        <v>13932774.99</v>
      </c>
      <c r="I44" s="30">
        <v>11877507.860000001</v>
      </c>
      <c r="J44" s="30">
        <v>11251232.840000002</v>
      </c>
    </row>
    <row r="45" spans="1:10" ht="15" customHeight="1">
      <c r="A45" s="72"/>
      <c r="B45" s="91" t="s">
        <v>44</v>
      </c>
      <c r="C45" s="92"/>
      <c r="D45" s="92"/>
      <c r="E45" s="92"/>
      <c r="F45" s="5">
        <v>1033147296</v>
      </c>
      <c r="G45" s="5">
        <v>981100550.37</v>
      </c>
      <c r="H45" s="5">
        <v>535243914.11999995</v>
      </c>
      <c r="I45" s="5">
        <v>492507547.98999989</v>
      </c>
      <c r="J45" s="5">
        <v>317695666.19999999</v>
      </c>
    </row>
    <row r="46" spans="1:10" ht="30" customHeight="1">
      <c r="A46" s="72"/>
      <c r="B46" s="112" t="s">
        <v>45</v>
      </c>
      <c r="C46" s="45" t="s">
        <v>13</v>
      </c>
      <c r="D46" s="28" t="s">
        <v>64</v>
      </c>
      <c r="E46" s="45" t="s">
        <v>7</v>
      </c>
      <c r="F46" s="7">
        <v>40000000</v>
      </c>
      <c r="G46" s="7">
        <v>24248000</v>
      </c>
      <c r="H46" s="7">
        <v>18316825</v>
      </c>
      <c r="I46" s="7">
        <v>15661006.67</v>
      </c>
      <c r="J46" s="7">
        <v>4516960</v>
      </c>
    </row>
    <row r="47" spans="1:10">
      <c r="A47" s="72"/>
      <c r="B47" s="81"/>
      <c r="C47" s="117" t="s">
        <v>15</v>
      </c>
      <c r="D47" s="118"/>
      <c r="E47" s="118"/>
      <c r="F47" s="30">
        <v>40000000</v>
      </c>
      <c r="G47" s="30">
        <v>24248000</v>
      </c>
      <c r="H47" s="30">
        <v>18316825</v>
      </c>
      <c r="I47" s="30">
        <v>15661006.67</v>
      </c>
      <c r="J47" s="30">
        <v>4516960</v>
      </c>
    </row>
    <row r="48" spans="1:10" ht="15" customHeight="1">
      <c r="A48" s="73"/>
      <c r="B48" s="93" t="s">
        <v>46</v>
      </c>
      <c r="C48" s="94"/>
      <c r="D48" s="94"/>
      <c r="E48" s="94"/>
      <c r="F48" s="8">
        <v>40000000</v>
      </c>
      <c r="G48" s="8">
        <v>24248000</v>
      </c>
      <c r="H48" s="8">
        <v>18316825</v>
      </c>
      <c r="I48" s="8">
        <v>15661006.67</v>
      </c>
      <c r="J48" s="8">
        <v>4516960</v>
      </c>
    </row>
    <row r="49" spans="1:10">
      <c r="A49" s="95" t="s">
        <v>18</v>
      </c>
      <c r="B49" s="96"/>
      <c r="C49" s="96"/>
      <c r="D49" s="96"/>
      <c r="E49" s="96"/>
      <c r="F49" s="9">
        <v>1073147296</v>
      </c>
      <c r="G49" s="9">
        <v>1005348550.37</v>
      </c>
      <c r="H49" s="9">
        <v>553560739.11999989</v>
      </c>
      <c r="I49" s="9">
        <v>508168554.65999991</v>
      </c>
      <c r="J49" s="9">
        <v>322212626.19999999</v>
      </c>
    </row>
    <row r="50" spans="1:10" ht="15" customHeight="1">
      <c r="A50" s="97" t="s">
        <v>19</v>
      </c>
      <c r="B50" s="112" t="s">
        <v>28</v>
      </c>
      <c r="C50" s="98" t="s">
        <v>13</v>
      </c>
      <c r="D50" s="28" t="s">
        <v>56</v>
      </c>
      <c r="E50" s="45" t="s">
        <v>7</v>
      </c>
      <c r="F50" s="7">
        <v>5880000</v>
      </c>
      <c r="G50" s="7">
        <v>5880000</v>
      </c>
      <c r="H50" s="7">
        <v>3226012</v>
      </c>
      <c r="I50" s="7">
        <v>2725273.5</v>
      </c>
      <c r="J50" s="7">
        <v>0</v>
      </c>
    </row>
    <row r="51" spans="1:10">
      <c r="A51" s="72"/>
      <c r="B51" s="76"/>
      <c r="C51" s="80"/>
      <c r="D51" s="29" t="s">
        <v>41</v>
      </c>
      <c r="E51" s="46" t="s">
        <v>7</v>
      </c>
      <c r="F51" s="4">
        <v>5247576</v>
      </c>
      <c r="G51" s="4">
        <v>4874299.38</v>
      </c>
      <c r="H51" s="4">
        <v>4909299.38</v>
      </c>
      <c r="I51" s="4">
        <v>4901248.49</v>
      </c>
      <c r="J51" s="4">
        <v>4901248.49</v>
      </c>
    </row>
    <row r="52" spans="1:10" ht="15" customHeight="1">
      <c r="A52" s="72"/>
      <c r="B52" s="75"/>
      <c r="C52" s="117" t="s">
        <v>15</v>
      </c>
      <c r="D52" s="118"/>
      <c r="E52" s="118"/>
      <c r="F52" s="30">
        <v>11127576</v>
      </c>
      <c r="G52" s="30">
        <v>10754299.379999999</v>
      </c>
      <c r="H52" s="30">
        <v>8135311.3799999999</v>
      </c>
      <c r="I52" s="30">
        <v>7626521.9900000002</v>
      </c>
      <c r="J52" s="30">
        <v>4901248.49</v>
      </c>
    </row>
    <row r="53" spans="1:10" ht="15" customHeight="1">
      <c r="A53" s="72"/>
      <c r="B53" s="76"/>
      <c r="C53" s="46" t="s">
        <v>6</v>
      </c>
      <c r="D53" s="29" t="s">
        <v>41</v>
      </c>
      <c r="E53" s="46" t="s">
        <v>7</v>
      </c>
      <c r="F53" s="4">
        <v>18459970</v>
      </c>
      <c r="G53" s="4">
        <v>18459970</v>
      </c>
      <c r="H53" s="4">
        <v>11491881.619999999</v>
      </c>
      <c r="I53" s="4">
        <v>9038675.7799999993</v>
      </c>
      <c r="J53" s="4">
        <v>6785743.6399999997</v>
      </c>
    </row>
    <row r="54" spans="1:10">
      <c r="A54" s="72"/>
      <c r="B54" s="75"/>
      <c r="C54" s="117" t="s">
        <v>8</v>
      </c>
      <c r="D54" s="118"/>
      <c r="E54" s="118"/>
      <c r="F54" s="30">
        <v>18459970</v>
      </c>
      <c r="G54" s="30">
        <v>18459970</v>
      </c>
      <c r="H54" s="30">
        <v>11491881.619999999</v>
      </c>
      <c r="I54" s="30">
        <v>9038675.7799999993</v>
      </c>
      <c r="J54" s="30">
        <v>6785743.6399999997</v>
      </c>
    </row>
    <row r="55" spans="1:10" ht="15" customHeight="1">
      <c r="A55" s="72"/>
      <c r="B55" s="76"/>
      <c r="C55" s="85" t="s">
        <v>24</v>
      </c>
      <c r="D55" s="116" t="s">
        <v>47</v>
      </c>
      <c r="E55" s="46" t="s">
        <v>7</v>
      </c>
      <c r="F55" s="4">
        <v>43122944</v>
      </c>
      <c r="G55" s="4">
        <v>45711856.850000001</v>
      </c>
      <c r="H55" s="4">
        <v>11779291.370000001</v>
      </c>
      <c r="I55" s="4">
        <v>6527153.0999999996</v>
      </c>
      <c r="J55" s="4">
        <v>6361922.9800000004</v>
      </c>
    </row>
    <row r="56" spans="1:10">
      <c r="A56" s="72"/>
      <c r="B56" s="75"/>
      <c r="C56" s="79"/>
      <c r="D56" s="122"/>
      <c r="E56" s="45" t="s">
        <v>5</v>
      </c>
      <c r="F56" s="7">
        <v>7150000</v>
      </c>
      <c r="G56" s="7">
        <v>7150000</v>
      </c>
      <c r="H56" s="7">
        <v>1453629.14</v>
      </c>
      <c r="I56" s="7">
        <v>179230</v>
      </c>
      <c r="J56" s="7">
        <v>179230</v>
      </c>
    </row>
    <row r="57" spans="1:10" ht="15" customHeight="1">
      <c r="A57" s="72"/>
      <c r="B57" s="81"/>
      <c r="C57" s="117" t="s">
        <v>25</v>
      </c>
      <c r="D57" s="118"/>
      <c r="E57" s="118"/>
      <c r="F57" s="30">
        <v>50272944</v>
      </c>
      <c r="G57" s="30">
        <v>52861856.850000001</v>
      </c>
      <c r="H57" s="30">
        <v>13232920.510000002</v>
      </c>
      <c r="I57" s="30">
        <v>6706383.0999999996</v>
      </c>
      <c r="J57" s="30">
        <v>6541152.9800000004</v>
      </c>
    </row>
    <row r="58" spans="1:10" ht="15" customHeight="1">
      <c r="A58" s="72"/>
      <c r="B58" s="93" t="s">
        <v>44</v>
      </c>
      <c r="C58" s="94"/>
      <c r="D58" s="94"/>
      <c r="E58" s="94"/>
      <c r="F58" s="8">
        <v>79860490</v>
      </c>
      <c r="G58" s="8">
        <v>82076126.230000004</v>
      </c>
      <c r="H58" s="8">
        <v>32860113.510000002</v>
      </c>
      <c r="I58" s="8">
        <v>23371580.869999997</v>
      </c>
      <c r="J58" s="8">
        <v>18228145.109999999</v>
      </c>
    </row>
    <row r="59" spans="1:10" ht="15" customHeight="1">
      <c r="A59" s="72"/>
      <c r="B59" s="116" t="s">
        <v>20</v>
      </c>
      <c r="C59" s="85" t="s">
        <v>13</v>
      </c>
      <c r="D59" s="116" t="s">
        <v>48</v>
      </c>
      <c r="E59" s="46" t="s">
        <v>29</v>
      </c>
      <c r="F59" s="4">
        <v>170335612</v>
      </c>
      <c r="G59" s="4">
        <v>147810430.47</v>
      </c>
      <c r="H59" s="4">
        <v>130355916.31</v>
      </c>
      <c r="I59" s="4">
        <v>118902935.06999999</v>
      </c>
      <c r="J59" s="4">
        <v>85387992.329999998</v>
      </c>
    </row>
    <row r="60" spans="1:10">
      <c r="A60" s="72"/>
      <c r="B60" s="75"/>
      <c r="C60" s="79"/>
      <c r="D60" s="82"/>
      <c r="E60" s="45" t="s">
        <v>7</v>
      </c>
      <c r="F60" s="7">
        <v>22439400</v>
      </c>
      <c r="G60" s="7">
        <v>19472014</v>
      </c>
      <c r="H60" s="7">
        <v>11871026.439999999</v>
      </c>
      <c r="I60" s="7">
        <v>11863071.23</v>
      </c>
      <c r="J60" s="7">
        <v>5708729.25</v>
      </c>
    </row>
    <row r="61" spans="1:10">
      <c r="A61" s="72"/>
      <c r="B61" s="76"/>
      <c r="C61" s="80"/>
      <c r="D61" s="121"/>
      <c r="E61" s="46" t="s">
        <v>34</v>
      </c>
      <c r="F61" s="4">
        <v>58949693</v>
      </c>
      <c r="G61" s="4">
        <v>51154185.530000001</v>
      </c>
      <c r="H61" s="4">
        <v>23562375.859999999</v>
      </c>
      <c r="I61" s="4">
        <v>23012671.719999999</v>
      </c>
      <c r="J61" s="4">
        <v>10727107.68</v>
      </c>
    </row>
    <row r="62" spans="1:10" ht="15" customHeight="1">
      <c r="A62" s="72"/>
      <c r="B62" s="75"/>
      <c r="C62" s="79"/>
      <c r="D62" s="47" t="s">
        <v>65</v>
      </c>
      <c r="E62" s="45" t="s">
        <v>7</v>
      </c>
      <c r="F62" s="7">
        <v>5939916</v>
      </c>
      <c r="G62" s="7">
        <v>5154422</v>
      </c>
      <c r="H62" s="7">
        <v>1679163.01</v>
      </c>
      <c r="I62" s="7">
        <v>1628741</v>
      </c>
      <c r="J62" s="7">
        <v>64577.99</v>
      </c>
    </row>
    <row r="63" spans="1:10" ht="15" customHeight="1">
      <c r="A63" s="72"/>
      <c r="B63" s="75"/>
      <c r="C63" s="117" t="s">
        <v>15</v>
      </c>
      <c r="D63" s="118"/>
      <c r="E63" s="118"/>
      <c r="F63" s="30">
        <v>257664621</v>
      </c>
      <c r="G63" s="30">
        <v>223591052</v>
      </c>
      <c r="H63" s="30">
        <v>167468481.62</v>
      </c>
      <c r="I63" s="30">
        <v>155407419.01999998</v>
      </c>
      <c r="J63" s="30">
        <v>101888407.24999999</v>
      </c>
    </row>
    <row r="64" spans="1:10">
      <c r="A64" s="72"/>
      <c r="B64" s="76"/>
      <c r="C64" s="85" t="s">
        <v>39</v>
      </c>
      <c r="D64" s="116" t="s">
        <v>65</v>
      </c>
      <c r="E64" s="46" t="s">
        <v>7</v>
      </c>
      <c r="F64" s="4">
        <v>7715000</v>
      </c>
      <c r="G64" s="4">
        <v>0</v>
      </c>
      <c r="H64" s="4">
        <v>0</v>
      </c>
      <c r="I64" s="4">
        <v>0</v>
      </c>
      <c r="J64" s="4">
        <v>0</v>
      </c>
    </row>
    <row r="65" spans="1:11" ht="15" customHeight="1">
      <c r="A65" s="72"/>
      <c r="B65" s="75"/>
      <c r="C65" s="79"/>
      <c r="D65" s="122"/>
      <c r="E65" s="45" t="s">
        <v>5</v>
      </c>
      <c r="F65" s="7">
        <v>600000</v>
      </c>
      <c r="G65" s="7">
        <v>0</v>
      </c>
      <c r="H65" s="7">
        <v>0</v>
      </c>
      <c r="I65" s="7">
        <v>0</v>
      </c>
      <c r="J65" s="7">
        <v>0</v>
      </c>
    </row>
    <row r="66" spans="1:11" ht="30" customHeight="1">
      <c r="A66" s="72"/>
      <c r="B66" s="76"/>
      <c r="C66" s="117" t="s">
        <v>40</v>
      </c>
      <c r="D66" s="118"/>
      <c r="E66" s="118"/>
      <c r="F66" s="30">
        <v>8315000</v>
      </c>
      <c r="G66" s="30">
        <v>0</v>
      </c>
      <c r="H66" s="30">
        <v>0</v>
      </c>
      <c r="I66" s="30">
        <v>0</v>
      </c>
      <c r="J66" s="30">
        <v>0</v>
      </c>
    </row>
    <row r="67" spans="1:11" ht="30">
      <c r="A67" s="72"/>
      <c r="B67" s="75"/>
      <c r="C67" s="98" t="s">
        <v>6</v>
      </c>
      <c r="D67" s="28" t="s">
        <v>48</v>
      </c>
      <c r="E67" s="45" t="s">
        <v>29</v>
      </c>
      <c r="F67" s="7">
        <v>62866468</v>
      </c>
      <c r="G67" s="7">
        <v>62866468</v>
      </c>
      <c r="H67" s="7">
        <v>0</v>
      </c>
      <c r="I67" s="7">
        <v>0</v>
      </c>
      <c r="J67" s="7">
        <v>0</v>
      </c>
    </row>
    <row r="68" spans="1:11" ht="15" customHeight="1">
      <c r="A68" s="72"/>
      <c r="B68" s="76"/>
      <c r="C68" s="80"/>
      <c r="D68" s="29" t="s">
        <v>65</v>
      </c>
      <c r="E68" s="46" t="s">
        <v>7</v>
      </c>
      <c r="F68" s="4">
        <v>87374326</v>
      </c>
      <c r="G68" s="4">
        <v>87374326</v>
      </c>
      <c r="H68" s="4">
        <v>43823660.899999999</v>
      </c>
      <c r="I68" s="4">
        <v>35870055.770000003</v>
      </c>
      <c r="J68" s="4">
        <v>27852479.25</v>
      </c>
    </row>
    <row r="69" spans="1:11" ht="15" customHeight="1">
      <c r="A69" s="72"/>
      <c r="B69" s="77"/>
      <c r="C69" s="117" t="s">
        <v>8</v>
      </c>
      <c r="D69" s="118"/>
      <c r="E69" s="118"/>
      <c r="F69" s="30">
        <v>150240794</v>
      </c>
      <c r="G69" s="30">
        <v>150240794</v>
      </c>
      <c r="H69" s="30">
        <v>43823660.899999999</v>
      </c>
      <c r="I69" s="30">
        <v>35870055.770000003</v>
      </c>
      <c r="J69" s="30">
        <v>27852479.25</v>
      </c>
    </row>
    <row r="70" spans="1:11" ht="15.75" customHeight="1">
      <c r="A70" s="73"/>
      <c r="B70" s="91" t="s">
        <v>26</v>
      </c>
      <c r="C70" s="92"/>
      <c r="D70" s="92"/>
      <c r="E70" s="92"/>
      <c r="F70" s="5">
        <v>416220415</v>
      </c>
      <c r="G70" s="5">
        <v>373831846</v>
      </c>
      <c r="H70" s="5">
        <v>211292142.52000001</v>
      </c>
      <c r="I70" s="5">
        <v>191277474.78999999</v>
      </c>
      <c r="J70" s="5">
        <v>129740886.49999999</v>
      </c>
    </row>
    <row r="71" spans="1:11" ht="15.75" customHeight="1" thickBot="1">
      <c r="A71" s="101" t="s">
        <v>27</v>
      </c>
      <c r="B71" s="102"/>
      <c r="C71" s="102"/>
      <c r="D71" s="102"/>
      <c r="E71" s="102"/>
      <c r="F71" s="12">
        <v>496080905</v>
      </c>
      <c r="G71" s="12">
        <v>455907972.23000002</v>
      </c>
      <c r="H71" s="12">
        <v>244152256.03</v>
      </c>
      <c r="I71" s="12">
        <v>214649055.66</v>
      </c>
      <c r="J71" s="12">
        <v>147969031.61000001</v>
      </c>
    </row>
    <row r="72" spans="1:11" ht="15.75" thickTop="1">
      <c r="A72" s="103" t="s">
        <v>79</v>
      </c>
      <c r="B72" s="104"/>
      <c r="C72" s="104"/>
      <c r="D72" s="104"/>
      <c r="E72" s="104"/>
      <c r="F72" s="13">
        <v>1569228201</v>
      </c>
      <c r="G72" s="13">
        <v>1461256522.5999999</v>
      </c>
      <c r="H72" s="13">
        <v>797712995.14999986</v>
      </c>
      <c r="I72" s="13">
        <v>722817610.31999993</v>
      </c>
      <c r="J72" s="13">
        <v>470181657.81</v>
      </c>
    </row>
    <row r="73" spans="1:11" s="14" customFormat="1">
      <c r="A73" s="69" t="s">
        <v>55</v>
      </c>
      <c r="B73" s="69"/>
      <c r="C73" s="69"/>
      <c r="D73" s="69"/>
      <c r="E73" s="69"/>
      <c r="F73" s="69"/>
      <c r="G73" s="69"/>
      <c r="H73" s="69"/>
      <c r="I73" s="69"/>
      <c r="J73" s="69"/>
    </row>
    <row r="74" spans="1:11" s="14" customFormat="1">
      <c r="A74" s="70" t="s">
        <v>85</v>
      </c>
      <c r="B74" s="70"/>
      <c r="C74" s="70"/>
      <c r="D74" s="70"/>
      <c r="E74" s="70"/>
      <c r="F74" s="70"/>
      <c r="G74" s="70"/>
      <c r="H74" s="70"/>
      <c r="I74" s="70"/>
      <c r="J74" s="70"/>
    </row>
    <row r="75" spans="1:11" ht="15.75">
      <c r="A75" s="40"/>
      <c r="B75" s="38"/>
      <c r="C75" s="43"/>
      <c r="D75" s="38"/>
      <c r="E75" s="38"/>
      <c r="F75" s="39"/>
      <c r="G75" s="39"/>
      <c r="H75" s="39"/>
      <c r="I75" s="39"/>
      <c r="J75" s="16" t="s">
        <v>84</v>
      </c>
      <c r="K75" t="s">
        <v>82</v>
      </c>
    </row>
    <row r="76" spans="1:11" ht="30">
      <c r="A76" s="11" t="s">
        <v>49</v>
      </c>
      <c r="B76" s="11" t="s">
        <v>0</v>
      </c>
      <c r="C76" s="1" t="s">
        <v>1</v>
      </c>
      <c r="D76" s="11" t="s">
        <v>2</v>
      </c>
      <c r="E76" s="2" t="s">
        <v>3</v>
      </c>
      <c r="F76" s="3"/>
      <c r="G76" s="3" t="s">
        <v>51</v>
      </c>
      <c r="H76" s="3" t="s">
        <v>52</v>
      </c>
      <c r="I76" s="3" t="s">
        <v>53</v>
      </c>
      <c r="J76" s="3" t="s">
        <v>54</v>
      </c>
    </row>
    <row r="77" spans="1:11" ht="15" customHeight="1">
      <c r="A77" s="127" t="s">
        <v>4</v>
      </c>
      <c r="B77" s="112" t="s">
        <v>9</v>
      </c>
      <c r="C77" s="45" t="s">
        <v>10</v>
      </c>
      <c r="D77" s="47" t="s">
        <v>68</v>
      </c>
      <c r="E77" s="45" t="s">
        <v>7</v>
      </c>
      <c r="F77" s="7"/>
      <c r="G77" s="7">
        <v>728376.62999999989</v>
      </c>
      <c r="H77" s="7">
        <v>344979.64999999997</v>
      </c>
      <c r="I77" s="7">
        <v>189196.06</v>
      </c>
      <c r="J77" s="7">
        <v>189196.06</v>
      </c>
    </row>
    <row r="78" spans="1:11">
      <c r="A78" s="128"/>
      <c r="B78" s="130"/>
      <c r="C78" s="98" t="s">
        <v>11</v>
      </c>
      <c r="D78" s="110"/>
      <c r="E78" s="110"/>
      <c r="F78" s="7"/>
      <c r="G78" s="7">
        <v>728376.62999999989</v>
      </c>
      <c r="H78" s="7">
        <v>344979.64999999997</v>
      </c>
      <c r="I78" s="7">
        <v>189196.06</v>
      </c>
      <c r="J78" s="7">
        <v>189196.06</v>
      </c>
    </row>
    <row r="79" spans="1:11">
      <c r="A79" s="128"/>
      <c r="B79" s="91" t="s">
        <v>12</v>
      </c>
      <c r="C79" s="111"/>
      <c r="D79" s="111"/>
      <c r="E79" s="111"/>
      <c r="F79" s="5"/>
      <c r="G79" s="5">
        <v>728376.62999999989</v>
      </c>
      <c r="H79" s="5">
        <v>344979.64999999997</v>
      </c>
      <c r="I79" s="5">
        <v>189196.06</v>
      </c>
      <c r="J79" s="5">
        <v>189196.06</v>
      </c>
    </row>
    <row r="80" spans="1:11" ht="30">
      <c r="A80" s="128"/>
      <c r="B80" s="112" t="s">
        <v>69</v>
      </c>
      <c r="C80" s="45" t="s">
        <v>13</v>
      </c>
      <c r="D80" s="28" t="s">
        <v>14</v>
      </c>
      <c r="E80" s="45" t="s">
        <v>7</v>
      </c>
      <c r="F80" s="7"/>
      <c r="G80" s="7">
        <v>556999.99</v>
      </c>
      <c r="H80" s="7">
        <v>455069.48</v>
      </c>
      <c r="I80" s="7">
        <v>455069.48</v>
      </c>
      <c r="J80" s="7">
        <v>330271.07999999996</v>
      </c>
    </row>
    <row r="81" spans="1:10">
      <c r="A81" s="128"/>
      <c r="B81" s="114"/>
      <c r="C81" s="85" t="s">
        <v>15</v>
      </c>
      <c r="D81" s="99"/>
      <c r="E81" s="99"/>
      <c r="F81" s="4"/>
      <c r="G81" s="4">
        <v>556999.99</v>
      </c>
      <c r="H81" s="4">
        <v>455069.48</v>
      </c>
      <c r="I81" s="4">
        <v>455069.48</v>
      </c>
      <c r="J81" s="4">
        <v>330271.07999999996</v>
      </c>
    </row>
    <row r="82" spans="1:10">
      <c r="A82" s="129"/>
      <c r="B82" s="93" t="s">
        <v>70</v>
      </c>
      <c r="C82" s="100"/>
      <c r="D82" s="100"/>
      <c r="E82" s="100"/>
      <c r="F82" s="8"/>
      <c r="G82" s="8">
        <v>556999.99</v>
      </c>
      <c r="H82" s="8">
        <v>455069.48</v>
      </c>
      <c r="I82" s="8">
        <v>455069.48</v>
      </c>
      <c r="J82" s="8">
        <v>330271.07999999996</v>
      </c>
    </row>
    <row r="83" spans="1:10">
      <c r="A83" s="95" t="s">
        <v>18</v>
      </c>
      <c r="B83" s="96"/>
      <c r="C83" s="96"/>
      <c r="D83" s="96"/>
      <c r="E83" s="96"/>
      <c r="F83" s="9"/>
      <c r="G83" s="9">
        <v>1285376.6199999999</v>
      </c>
      <c r="H83" s="9">
        <v>800049.12999999989</v>
      </c>
      <c r="I83" s="9">
        <v>644265.54</v>
      </c>
      <c r="J83" s="9">
        <v>519467.13999999996</v>
      </c>
    </row>
    <row r="84" spans="1:10">
      <c r="A84" s="97" t="s">
        <v>19</v>
      </c>
      <c r="B84" s="112" t="s">
        <v>20</v>
      </c>
      <c r="C84" s="98" t="s">
        <v>13</v>
      </c>
      <c r="D84" s="47" t="s">
        <v>21</v>
      </c>
      <c r="E84" s="45" t="s">
        <v>7</v>
      </c>
      <c r="F84" s="7"/>
      <c r="G84" s="7">
        <v>4082000</v>
      </c>
      <c r="H84" s="7">
        <v>1912123</v>
      </c>
      <c r="I84" s="7">
        <v>1740282.7</v>
      </c>
      <c r="J84" s="7">
        <v>1028006.32</v>
      </c>
    </row>
    <row r="85" spans="1:10">
      <c r="A85" s="72"/>
      <c r="B85" s="76"/>
      <c r="C85" s="80"/>
      <c r="D85" s="29" t="s">
        <v>22</v>
      </c>
      <c r="E85" s="46" t="s">
        <v>7</v>
      </c>
      <c r="F85" s="4"/>
      <c r="G85" s="4">
        <v>1350000</v>
      </c>
      <c r="H85" s="4">
        <v>1026903.3</v>
      </c>
      <c r="I85" s="4">
        <v>1026903.3</v>
      </c>
      <c r="J85" s="4">
        <v>749292.4</v>
      </c>
    </row>
    <row r="86" spans="1:10">
      <c r="A86" s="72"/>
      <c r="B86" s="75"/>
      <c r="C86" s="79"/>
      <c r="D86" s="28" t="s">
        <v>23</v>
      </c>
      <c r="E86" s="45" t="s">
        <v>7</v>
      </c>
      <c r="F86" s="7"/>
      <c r="G86" s="7">
        <v>3629250</v>
      </c>
      <c r="H86" s="7">
        <v>2779914.5</v>
      </c>
      <c r="I86" s="7">
        <v>2779914.5</v>
      </c>
      <c r="J86" s="7">
        <v>2131918.42</v>
      </c>
    </row>
    <row r="87" spans="1:10">
      <c r="A87" s="72"/>
      <c r="B87" s="76"/>
      <c r="C87" s="85" t="s">
        <v>15</v>
      </c>
      <c r="D87" s="80"/>
      <c r="E87" s="80"/>
      <c r="F87" s="4"/>
      <c r="G87" s="4">
        <v>9061250</v>
      </c>
      <c r="H87" s="4">
        <v>5718940.7999999998</v>
      </c>
      <c r="I87" s="4">
        <v>5547100.5</v>
      </c>
      <c r="J87" s="4">
        <v>3909217.1399999997</v>
      </c>
    </row>
    <row r="88" spans="1:10">
      <c r="A88" s="73"/>
      <c r="B88" s="93" t="s">
        <v>26</v>
      </c>
      <c r="C88" s="94"/>
      <c r="D88" s="94"/>
      <c r="E88" s="94"/>
      <c r="F88" s="8"/>
      <c r="G88" s="8">
        <v>9061250</v>
      </c>
      <c r="H88" s="8">
        <v>5718940.7999999998</v>
      </c>
      <c r="I88" s="8">
        <v>5547100.5</v>
      </c>
      <c r="J88" s="8">
        <v>3909217.1399999997</v>
      </c>
    </row>
    <row r="89" spans="1:10" ht="15.75" thickBot="1">
      <c r="A89" s="95" t="s">
        <v>27</v>
      </c>
      <c r="B89" s="96"/>
      <c r="C89" s="96"/>
      <c r="D89" s="96"/>
      <c r="E89" s="96"/>
      <c r="F89" s="9"/>
      <c r="G89" s="9">
        <v>9061250</v>
      </c>
      <c r="H89" s="9">
        <v>5718940.7999999998</v>
      </c>
      <c r="I89" s="9">
        <v>5547100.5</v>
      </c>
      <c r="J89" s="9">
        <v>3909217.1399999997</v>
      </c>
    </row>
    <row r="90" spans="1:10" ht="15.75" thickTop="1">
      <c r="A90" s="87" t="s">
        <v>80</v>
      </c>
      <c r="B90" s="88"/>
      <c r="C90" s="88"/>
      <c r="D90" s="88"/>
      <c r="E90" s="88"/>
      <c r="F90" s="10"/>
      <c r="G90" s="10">
        <v>10346626.620000001</v>
      </c>
      <c r="H90" s="10">
        <v>6518989.9299999997</v>
      </c>
      <c r="I90" s="10">
        <v>6191366.04</v>
      </c>
      <c r="J90" s="10">
        <v>4428684.2799999993</v>
      </c>
    </row>
    <row r="91" spans="1:10" ht="15.75" thickBot="1">
      <c r="A91" s="35"/>
      <c r="B91" s="36"/>
      <c r="C91" s="36"/>
      <c r="D91" s="36"/>
      <c r="E91" s="36"/>
      <c r="F91" s="37"/>
      <c r="G91" s="37"/>
      <c r="H91" s="37"/>
      <c r="I91" s="37"/>
      <c r="J91" s="37"/>
    </row>
    <row r="92" spans="1:10" ht="16.5" thickTop="1" thickBot="1">
      <c r="A92" s="67" t="s">
        <v>81</v>
      </c>
      <c r="B92" s="68"/>
      <c r="C92" s="68"/>
      <c r="D92" s="68"/>
      <c r="E92" s="68"/>
      <c r="F92" s="41">
        <f>SUM(F90,F72)</f>
        <v>1569228201</v>
      </c>
      <c r="G92" s="41">
        <f t="shared" ref="G92:J92" si="0">SUM(G90,G72)</f>
        <v>1471603149.2199998</v>
      </c>
      <c r="H92" s="41">
        <f t="shared" si="0"/>
        <v>804231985.0799998</v>
      </c>
      <c r="I92" s="41">
        <f t="shared" si="0"/>
        <v>729008976.3599999</v>
      </c>
      <c r="J92" s="41">
        <f t="shared" si="0"/>
        <v>474610342.08999997</v>
      </c>
    </row>
    <row r="93" spans="1:10" ht="15.75" thickTop="1"/>
  </sheetData>
  <mergeCells count="64">
    <mergeCell ref="B88:E88"/>
    <mergeCell ref="A89:E89"/>
    <mergeCell ref="A90:E90"/>
    <mergeCell ref="A77:A82"/>
    <mergeCell ref="A83:E83"/>
    <mergeCell ref="A84:A88"/>
    <mergeCell ref="B84:B87"/>
    <mergeCell ref="C84:C86"/>
    <mergeCell ref="C87:E87"/>
    <mergeCell ref="B79:E79"/>
    <mergeCell ref="B80:B81"/>
    <mergeCell ref="C81:E81"/>
    <mergeCell ref="B82:E82"/>
    <mergeCell ref="B77:B78"/>
    <mergeCell ref="C78:E78"/>
    <mergeCell ref="C69:E69"/>
    <mergeCell ref="B70:E70"/>
    <mergeCell ref="A72:E72"/>
    <mergeCell ref="C55:C56"/>
    <mergeCell ref="D55:D56"/>
    <mergeCell ref="B59:B69"/>
    <mergeCell ref="C59:C62"/>
    <mergeCell ref="C63:E63"/>
    <mergeCell ref="C64:C65"/>
    <mergeCell ref="D64:D65"/>
    <mergeCell ref="C66:E66"/>
    <mergeCell ref="C67:C68"/>
    <mergeCell ref="B58:E58"/>
    <mergeCell ref="D59:D61"/>
    <mergeCell ref="A92:E92"/>
    <mergeCell ref="A5:A48"/>
    <mergeCell ref="B5:B44"/>
    <mergeCell ref="C31:E31"/>
    <mergeCell ref="C32:C35"/>
    <mergeCell ref="D33:D34"/>
    <mergeCell ref="C36:E36"/>
    <mergeCell ref="A74:J74"/>
    <mergeCell ref="A71:E71"/>
    <mergeCell ref="A73:J73"/>
    <mergeCell ref="A50:A70"/>
    <mergeCell ref="B50:B57"/>
    <mergeCell ref="C50:C51"/>
    <mergeCell ref="C54:E54"/>
    <mergeCell ref="C57:E57"/>
    <mergeCell ref="C44:E44"/>
    <mergeCell ref="C52:E52"/>
    <mergeCell ref="C37:C43"/>
    <mergeCell ref="D39:D41"/>
    <mergeCell ref="C24:C26"/>
    <mergeCell ref="C27:E27"/>
    <mergeCell ref="A49:E49"/>
    <mergeCell ref="B45:E45"/>
    <mergeCell ref="B46:B47"/>
    <mergeCell ref="C47:E47"/>
    <mergeCell ref="B48:E48"/>
    <mergeCell ref="C28:C30"/>
    <mergeCell ref="C23:E23"/>
    <mergeCell ref="A1:J1"/>
    <mergeCell ref="A2:J2"/>
    <mergeCell ref="C5:C22"/>
    <mergeCell ref="D5:D7"/>
    <mergeCell ref="D8:D9"/>
    <mergeCell ref="D11:D12"/>
    <mergeCell ref="D19:D20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horizontalDpi="0" verticalDpi="0" r:id="rId1"/>
  <headerFooter>
    <oddHeader>&amp;L&amp;"-,Itálico"&amp;10UERJ/DIPLAN</oddHead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zoomScale="120" zoomScaleNormal="120" zoomScaleSheetLayoutView="13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J3" s="16" t="s">
        <v>92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</row>
    <row r="5" spans="1:10">
      <c r="A5" s="126" t="s">
        <v>4</v>
      </c>
      <c r="B5" s="116" t="s">
        <v>28</v>
      </c>
      <c r="C5" s="85" t="s">
        <v>13</v>
      </c>
      <c r="D5" s="116" t="s">
        <v>33</v>
      </c>
      <c r="E5" s="48" t="s">
        <v>29</v>
      </c>
      <c r="F5" s="4">
        <v>646257370</v>
      </c>
      <c r="G5" s="4">
        <v>600444184.73000002</v>
      </c>
      <c r="H5" s="4">
        <v>426383091.76999998</v>
      </c>
      <c r="I5" s="4">
        <v>390262958.03999996</v>
      </c>
      <c r="J5" s="4">
        <v>341628875.19</v>
      </c>
    </row>
    <row r="6" spans="1:10">
      <c r="A6" s="72"/>
      <c r="B6" s="75"/>
      <c r="C6" s="79"/>
      <c r="D6" s="82"/>
      <c r="E6" s="49" t="s">
        <v>7</v>
      </c>
      <c r="F6" s="7">
        <v>38000000</v>
      </c>
      <c r="G6" s="7">
        <v>35306180</v>
      </c>
      <c r="H6" s="7">
        <v>24471331.199999996</v>
      </c>
      <c r="I6" s="7">
        <v>24457169.029999997</v>
      </c>
      <c r="J6" s="7">
        <v>21491024.66</v>
      </c>
    </row>
    <row r="7" spans="1:10">
      <c r="A7" s="72"/>
      <c r="B7" s="76"/>
      <c r="C7" s="80"/>
      <c r="D7" s="121"/>
      <c r="E7" s="48" t="s">
        <v>34</v>
      </c>
      <c r="F7" s="4">
        <v>115788146</v>
      </c>
      <c r="G7" s="4">
        <v>107579924.27</v>
      </c>
      <c r="H7" s="4">
        <v>76202871.590000004</v>
      </c>
      <c r="I7" s="4">
        <v>75416978.739999995</v>
      </c>
      <c r="J7" s="4">
        <v>56558466.100000001</v>
      </c>
    </row>
    <row r="8" spans="1:10">
      <c r="A8" s="72"/>
      <c r="B8" s="75"/>
      <c r="C8" s="79"/>
      <c r="D8" s="112" t="s">
        <v>56</v>
      </c>
      <c r="E8" s="49" t="s">
        <v>29</v>
      </c>
      <c r="F8" s="7">
        <v>3848086</v>
      </c>
      <c r="G8" s="7">
        <v>3575295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121"/>
      <c r="E9" s="48" t="s">
        <v>7</v>
      </c>
      <c r="F9" s="4">
        <v>10434000</v>
      </c>
      <c r="G9" s="4">
        <v>9277501</v>
      </c>
      <c r="H9" s="4">
        <v>4553737.34</v>
      </c>
      <c r="I9" s="4">
        <v>4435655.47</v>
      </c>
      <c r="J9" s="4">
        <v>1690818.12</v>
      </c>
    </row>
    <row r="10" spans="1:10" ht="30">
      <c r="A10" s="72"/>
      <c r="B10" s="75"/>
      <c r="C10" s="79"/>
      <c r="D10" s="28" t="s">
        <v>57</v>
      </c>
      <c r="E10" s="49" t="s">
        <v>7</v>
      </c>
      <c r="F10" s="7">
        <v>400000</v>
      </c>
      <c r="G10" s="7">
        <v>371644</v>
      </c>
      <c r="H10" s="7">
        <v>116706.65</v>
      </c>
      <c r="I10" s="7">
        <v>116706.65</v>
      </c>
      <c r="J10" s="7">
        <v>0</v>
      </c>
    </row>
    <row r="11" spans="1:10">
      <c r="A11" s="72"/>
      <c r="B11" s="76"/>
      <c r="C11" s="80"/>
      <c r="D11" s="116" t="s">
        <v>30</v>
      </c>
      <c r="E11" s="48" t="s">
        <v>7</v>
      </c>
      <c r="F11" s="4">
        <v>62928352</v>
      </c>
      <c r="G11" s="4">
        <v>58464383.619999997</v>
      </c>
      <c r="H11" s="4">
        <v>20710738.369999997</v>
      </c>
      <c r="I11" s="4">
        <v>19189197.489999998</v>
      </c>
      <c r="J11" s="4">
        <v>8234152.6899999995</v>
      </c>
    </row>
    <row r="12" spans="1:10" ht="30">
      <c r="A12" s="72"/>
      <c r="B12" s="75"/>
      <c r="C12" s="79"/>
      <c r="D12" s="122"/>
      <c r="E12" s="49" t="s">
        <v>31</v>
      </c>
      <c r="F12" s="7">
        <v>1000</v>
      </c>
      <c r="G12" s="7">
        <v>929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48" t="s">
        <v>7</v>
      </c>
      <c r="F13" s="4">
        <v>25000</v>
      </c>
      <c r="G13" s="4">
        <v>25000</v>
      </c>
      <c r="H13" s="4">
        <v>10000</v>
      </c>
      <c r="I13" s="4">
        <v>7445.76</v>
      </c>
      <c r="J13" s="4">
        <v>7445.76</v>
      </c>
    </row>
    <row r="14" spans="1:10">
      <c r="A14" s="72"/>
      <c r="B14" s="75"/>
      <c r="C14" s="79"/>
      <c r="D14" s="28" t="s">
        <v>42</v>
      </c>
      <c r="E14" s="49" t="s">
        <v>7</v>
      </c>
      <c r="F14" s="7">
        <v>0</v>
      </c>
      <c r="G14" s="7">
        <v>2973832</v>
      </c>
      <c r="H14" s="7">
        <v>2972376.33</v>
      </c>
      <c r="I14" s="7">
        <v>2771296.33</v>
      </c>
      <c r="J14" s="7">
        <v>2771296.33</v>
      </c>
    </row>
    <row r="15" spans="1:10" ht="45">
      <c r="A15" s="72"/>
      <c r="B15" s="76"/>
      <c r="C15" s="80"/>
      <c r="D15" s="29" t="s">
        <v>32</v>
      </c>
      <c r="E15" s="48" t="s">
        <v>7</v>
      </c>
      <c r="F15" s="4">
        <v>18443707</v>
      </c>
      <c r="G15" s="4">
        <v>14162401</v>
      </c>
      <c r="H15" s="4">
        <v>4509852.8499999996</v>
      </c>
      <c r="I15" s="4">
        <v>3903451.16</v>
      </c>
      <c r="J15" s="4">
        <v>3422698.22</v>
      </c>
    </row>
    <row r="16" spans="1:10">
      <c r="A16" s="72"/>
      <c r="B16" s="75"/>
      <c r="C16" s="79"/>
      <c r="D16" s="28" t="s">
        <v>35</v>
      </c>
      <c r="E16" s="49" t="s">
        <v>5</v>
      </c>
      <c r="F16" s="7">
        <v>5000</v>
      </c>
      <c r="G16" s="7">
        <v>4646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48" t="s">
        <v>5</v>
      </c>
      <c r="F17" s="4">
        <v>5000</v>
      </c>
      <c r="G17" s="4">
        <v>4646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49" t="s">
        <v>5</v>
      </c>
      <c r="F18" s="7">
        <v>5000</v>
      </c>
      <c r="G18" s="7">
        <v>4646</v>
      </c>
      <c r="H18" s="7">
        <v>0</v>
      </c>
      <c r="I18" s="7">
        <v>0</v>
      </c>
      <c r="J18" s="7">
        <v>0</v>
      </c>
    </row>
    <row r="19" spans="1:10">
      <c r="A19" s="72"/>
      <c r="B19" s="76"/>
      <c r="C19" s="80"/>
      <c r="D19" s="116" t="s">
        <v>58</v>
      </c>
      <c r="E19" s="48" t="s">
        <v>7</v>
      </c>
      <c r="F19" s="4">
        <v>804036</v>
      </c>
      <c r="G19" s="4">
        <v>747038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122"/>
      <c r="E20" s="49" t="s">
        <v>5</v>
      </c>
      <c r="F20" s="7">
        <v>3000</v>
      </c>
      <c r="G20" s="7">
        <v>2787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48" t="s">
        <v>5</v>
      </c>
      <c r="F21" s="4">
        <v>5000</v>
      </c>
      <c r="G21" s="4">
        <v>4646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49" t="s">
        <v>7</v>
      </c>
      <c r="F22" s="7">
        <v>273791</v>
      </c>
      <c r="G22" s="7">
        <v>254382</v>
      </c>
      <c r="H22" s="7">
        <v>233577.1</v>
      </c>
      <c r="I22" s="7">
        <v>230834.97</v>
      </c>
      <c r="J22" s="7">
        <v>8847.17</v>
      </c>
    </row>
    <row r="23" spans="1:10" ht="30">
      <c r="A23" s="72"/>
      <c r="B23" s="76"/>
      <c r="C23" s="80"/>
      <c r="D23" s="29" t="s">
        <v>91</v>
      </c>
      <c r="E23" s="48" t="s">
        <v>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>
      <c r="A24" s="72"/>
      <c r="B24" s="75"/>
      <c r="C24" s="117" t="s">
        <v>15</v>
      </c>
      <c r="D24" s="118"/>
      <c r="E24" s="118"/>
      <c r="F24" s="30">
        <v>897226488</v>
      </c>
      <c r="G24" s="30">
        <v>833204065.62</v>
      </c>
      <c r="H24" s="30">
        <v>560164283.19999993</v>
      </c>
      <c r="I24" s="30">
        <v>520791693.63999999</v>
      </c>
      <c r="J24" s="30">
        <v>435813624.24000007</v>
      </c>
    </row>
    <row r="25" spans="1:10" ht="30">
      <c r="A25" s="72"/>
      <c r="B25" s="76"/>
      <c r="C25" s="85" t="s">
        <v>39</v>
      </c>
      <c r="D25" s="29" t="s">
        <v>36</v>
      </c>
      <c r="E25" s="48" t="s">
        <v>5</v>
      </c>
      <c r="F25" s="4">
        <v>8452615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37</v>
      </c>
      <c r="E26" s="49" t="s">
        <v>5</v>
      </c>
      <c r="F26" s="7">
        <v>400000</v>
      </c>
      <c r="G26" s="7">
        <v>0</v>
      </c>
      <c r="H26" s="7">
        <v>0</v>
      </c>
      <c r="I26" s="7">
        <v>0</v>
      </c>
      <c r="J26" s="7">
        <v>0</v>
      </c>
    </row>
    <row r="27" spans="1:10">
      <c r="A27" s="72"/>
      <c r="B27" s="76"/>
      <c r="C27" s="80"/>
      <c r="D27" s="29" t="s">
        <v>38</v>
      </c>
      <c r="E27" s="48" t="s">
        <v>5</v>
      </c>
      <c r="F27" s="4">
        <v>456740</v>
      </c>
      <c r="G27" s="4">
        <v>0</v>
      </c>
      <c r="H27" s="4">
        <v>0</v>
      </c>
      <c r="I27" s="4">
        <v>0</v>
      </c>
      <c r="J27" s="4">
        <v>0</v>
      </c>
    </row>
    <row r="28" spans="1:10">
      <c r="A28" s="72"/>
      <c r="B28" s="75"/>
      <c r="C28" s="117" t="s">
        <v>40</v>
      </c>
      <c r="D28" s="118"/>
      <c r="E28" s="118"/>
      <c r="F28" s="30">
        <v>9309355</v>
      </c>
      <c r="G28" s="30">
        <v>0</v>
      </c>
      <c r="H28" s="30">
        <v>0</v>
      </c>
      <c r="I28" s="30">
        <v>0</v>
      </c>
      <c r="J28" s="30">
        <v>0</v>
      </c>
    </row>
    <row r="29" spans="1:10">
      <c r="A29" s="72"/>
      <c r="B29" s="76"/>
      <c r="C29" s="85" t="s">
        <v>6</v>
      </c>
      <c r="D29" s="29" t="s">
        <v>41</v>
      </c>
      <c r="E29" s="48" t="s">
        <v>7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>
      <c r="A30" s="72"/>
      <c r="B30" s="75"/>
      <c r="C30" s="79"/>
      <c r="D30" s="28" t="s">
        <v>42</v>
      </c>
      <c r="E30" s="49" t="s">
        <v>7</v>
      </c>
      <c r="F30" s="7">
        <v>42864028</v>
      </c>
      <c r="G30" s="7">
        <v>42864028</v>
      </c>
      <c r="H30" s="7">
        <v>28284503.670000002</v>
      </c>
      <c r="I30" s="7">
        <v>24975598.670000002</v>
      </c>
      <c r="J30" s="7">
        <v>24456388.670000002</v>
      </c>
    </row>
    <row r="31" spans="1:10" ht="45">
      <c r="A31" s="72"/>
      <c r="B31" s="76"/>
      <c r="C31" s="80"/>
      <c r="D31" s="29" t="s">
        <v>32</v>
      </c>
      <c r="E31" s="48" t="s">
        <v>7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0">
      <c r="A32" s="72"/>
      <c r="B32" s="75"/>
      <c r="C32" s="79"/>
      <c r="D32" s="28" t="s">
        <v>60</v>
      </c>
      <c r="E32" s="49" t="s">
        <v>5</v>
      </c>
      <c r="F32" s="7">
        <v>2000000</v>
      </c>
      <c r="G32" s="7">
        <v>0</v>
      </c>
      <c r="H32" s="7">
        <v>0</v>
      </c>
      <c r="I32" s="7">
        <v>0</v>
      </c>
      <c r="J32" s="7">
        <v>0</v>
      </c>
    </row>
    <row r="33" spans="1:10" ht="30">
      <c r="A33" s="72"/>
      <c r="B33" s="76"/>
      <c r="C33" s="80"/>
      <c r="D33" s="29" t="s">
        <v>59</v>
      </c>
      <c r="E33" s="48" t="s">
        <v>7</v>
      </c>
      <c r="F33" s="4">
        <v>1593865</v>
      </c>
      <c r="G33" s="4">
        <v>1593865</v>
      </c>
      <c r="H33" s="4">
        <v>1048645.3999999999</v>
      </c>
      <c r="I33" s="4">
        <v>1048645.3999999999</v>
      </c>
      <c r="J33" s="4">
        <v>34780.03</v>
      </c>
    </row>
    <row r="34" spans="1:10">
      <c r="A34" s="72"/>
      <c r="B34" s="75"/>
      <c r="C34" s="117" t="s">
        <v>8</v>
      </c>
      <c r="D34" s="118"/>
      <c r="E34" s="118"/>
      <c r="F34" s="30">
        <v>46457893</v>
      </c>
      <c r="G34" s="30">
        <v>44457893</v>
      </c>
      <c r="H34" s="30">
        <v>29333149.07</v>
      </c>
      <c r="I34" s="30">
        <v>26024244.07</v>
      </c>
      <c r="J34" s="30">
        <v>24491168.700000003</v>
      </c>
    </row>
    <row r="35" spans="1:10" ht="30">
      <c r="A35" s="72"/>
      <c r="B35" s="76"/>
      <c r="C35" s="85" t="s">
        <v>16</v>
      </c>
      <c r="D35" s="29" t="s">
        <v>56</v>
      </c>
      <c r="E35" s="48" t="s">
        <v>7</v>
      </c>
      <c r="F35" s="4">
        <v>190089</v>
      </c>
      <c r="G35" s="4">
        <v>390089</v>
      </c>
      <c r="H35" s="4">
        <v>109664.37</v>
      </c>
      <c r="I35" s="4">
        <v>90454.98</v>
      </c>
      <c r="J35" s="4">
        <v>67209.399999999994</v>
      </c>
    </row>
    <row r="36" spans="1:10">
      <c r="A36" s="72"/>
      <c r="B36" s="75"/>
      <c r="C36" s="79"/>
      <c r="D36" s="112" t="s">
        <v>58</v>
      </c>
      <c r="E36" s="49" t="s">
        <v>7</v>
      </c>
      <c r="F36" s="7">
        <v>12199890</v>
      </c>
      <c r="G36" s="7">
        <v>29999890</v>
      </c>
      <c r="H36" s="7">
        <v>5746677.5499999998</v>
      </c>
      <c r="I36" s="7">
        <v>4750154.71</v>
      </c>
      <c r="J36" s="7">
        <v>3606454.2299999995</v>
      </c>
    </row>
    <row r="37" spans="1:10">
      <c r="A37" s="72"/>
      <c r="B37" s="76"/>
      <c r="C37" s="80"/>
      <c r="D37" s="121"/>
      <c r="E37" s="48" t="s">
        <v>5</v>
      </c>
      <c r="F37" s="4">
        <v>8806221</v>
      </c>
      <c r="G37" s="4">
        <v>8806221</v>
      </c>
      <c r="H37" s="4">
        <v>2996616.78</v>
      </c>
      <c r="I37" s="4">
        <v>2205333.27</v>
      </c>
      <c r="J37" s="4">
        <v>632512.30000000005</v>
      </c>
    </row>
    <row r="38" spans="1:10">
      <c r="A38" s="72"/>
      <c r="B38" s="75"/>
      <c r="C38" s="79"/>
      <c r="D38" s="28" t="s">
        <v>63</v>
      </c>
      <c r="E38" s="49" t="s">
        <v>7</v>
      </c>
      <c r="F38" s="7">
        <v>8000</v>
      </c>
      <c r="G38" s="7">
        <v>8000</v>
      </c>
      <c r="H38" s="7">
        <v>0</v>
      </c>
      <c r="I38" s="7">
        <v>0</v>
      </c>
      <c r="J38" s="7">
        <v>0</v>
      </c>
    </row>
    <row r="39" spans="1:10">
      <c r="A39" s="72"/>
      <c r="B39" s="76"/>
      <c r="C39" s="80"/>
      <c r="D39" s="29" t="s">
        <v>88</v>
      </c>
      <c r="E39" s="48" t="s">
        <v>7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>
      <c r="A40" s="72"/>
      <c r="B40" s="75"/>
      <c r="C40" s="117" t="s">
        <v>17</v>
      </c>
      <c r="D40" s="118"/>
      <c r="E40" s="118"/>
      <c r="F40" s="30">
        <v>21204200</v>
      </c>
      <c r="G40" s="30">
        <v>39204200</v>
      </c>
      <c r="H40" s="30">
        <v>8852958.6999999993</v>
      </c>
      <c r="I40" s="30">
        <v>7045942.9600000009</v>
      </c>
      <c r="J40" s="30">
        <v>4306175.93</v>
      </c>
    </row>
    <row r="41" spans="1:10" ht="30">
      <c r="A41" s="72"/>
      <c r="B41" s="76"/>
      <c r="C41" s="85" t="s">
        <v>10</v>
      </c>
      <c r="D41" s="29" t="s">
        <v>56</v>
      </c>
      <c r="E41" s="48" t="s">
        <v>7</v>
      </c>
      <c r="F41" s="4">
        <v>5422100</v>
      </c>
      <c r="G41" s="4">
        <v>5422100</v>
      </c>
      <c r="H41" s="4">
        <v>1350183.33</v>
      </c>
      <c r="I41" s="4">
        <v>1311585.8999999999</v>
      </c>
      <c r="J41" s="4">
        <v>1270828.78</v>
      </c>
    </row>
    <row r="42" spans="1:10" ht="30">
      <c r="A42" s="72"/>
      <c r="B42" s="75"/>
      <c r="C42" s="79"/>
      <c r="D42" s="28" t="s">
        <v>57</v>
      </c>
      <c r="E42" s="49" t="s">
        <v>7</v>
      </c>
      <c r="F42" s="7">
        <v>5000</v>
      </c>
      <c r="G42" s="7">
        <v>5000</v>
      </c>
      <c r="H42" s="7">
        <v>833.33</v>
      </c>
      <c r="I42" s="7">
        <v>0</v>
      </c>
      <c r="J42" s="7">
        <v>0</v>
      </c>
    </row>
    <row r="43" spans="1:10">
      <c r="A43" s="72"/>
      <c r="B43" s="76"/>
      <c r="C43" s="80"/>
      <c r="D43" s="116" t="s">
        <v>43</v>
      </c>
      <c r="E43" s="48" t="s">
        <v>7</v>
      </c>
      <c r="F43" s="4">
        <v>48757664</v>
      </c>
      <c r="G43" s="4">
        <v>54016105.75</v>
      </c>
      <c r="H43" s="4">
        <v>14581281.460000001</v>
      </c>
      <c r="I43" s="4">
        <v>12538512.840000002</v>
      </c>
      <c r="J43" s="4">
        <v>11860541.700000001</v>
      </c>
    </row>
    <row r="44" spans="1:10">
      <c r="A44" s="72"/>
      <c r="B44" s="75"/>
      <c r="C44" s="79"/>
      <c r="D44" s="82"/>
      <c r="E44" s="49" t="s">
        <v>5</v>
      </c>
      <c r="F44" s="7">
        <v>4714596</v>
      </c>
      <c r="G44" s="7">
        <v>4714596</v>
      </c>
      <c r="H44" s="7">
        <v>377679.19</v>
      </c>
      <c r="I44" s="7">
        <v>343985.19</v>
      </c>
      <c r="J44" s="7">
        <v>341294.02</v>
      </c>
    </row>
    <row r="45" spans="1:10" ht="30">
      <c r="A45" s="72"/>
      <c r="B45" s="76"/>
      <c r="C45" s="80"/>
      <c r="D45" s="121"/>
      <c r="E45" s="48" t="s">
        <v>76</v>
      </c>
      <c r="F45" s="4">
        <v>0</v>
      </c>
      <c r="G45" s="4">
        <v>1590</v>
      </c>
      <c r="H45" s="4">
        <v>1590</v>
      </c>
      <c r="I45" s="4">
        <v>0</v>
      </c>
      <c r="J45" s="4">
        <v>0</v>
      </c>
    </row>
    <row r="46" spans="1:10">
      <c r="A46" s="72"/>
      <c r="B46" s="75"/>
      <c r="C46" s="79"/>
      <c r="D46" s="28" t="s">
        <v>63</v>
      </c>
      <c r="E46" s="49" t="s">
        <v>7</v>
      </c>
      <c r="F46" s="7">
        <v>10000</v>
      </c>
      <c r="G46" s="7">
        <v>10000</v>
      </c>
      <c r="H46" s="7">
        <v>0</v>
      </c>
      <c r="I46" s="7">
        <v>0</v>
      </c>
      <c r="J46" s="7">
        <v>0</v>
      </c>
    </row>
    <row r="47" spans="1:10" ht="30">
      <c r="A47" s="72"/>
      <c r="B47" s="76"/>
      <c r="C47" s="80"/>
      <c r="D47" s="29" t="s">
        <v>59</v>
      </c>
      <c r="E47" s="48" t="s">
        <v>7</v>
      </c>
      <c r="F47" s="4">
        <v>5000</v>
      </c>
      <c r="G47" s="4">
        <v>30000</v>
      </c>
      <c r="H47" s="4">
        <v>19777.330000000002</v>
      </c>
      <c r="I47" s="4">
        <v>14409.2</v>
      </c>
      <c r="J47" s="4">
        <v>4268.05</v>
      </c>
    </row>
    <row r="48" spans="1:10">
      <c r="A48" s="72"/>
      <c r="B48" s="77"/>
      <c r="C48" s="117" t="s">
        <v>11</v>
      </c>
      <c r="D48" s="118"/>
      <c r="E48" s="118"/>
      <c r="F48" s="30">
        <v>58914360</v>
      </c>
      <c r="G48" s="30">
        <v>64199391.75</v>
      </c>
      <c r="H48" s="30">
        <v>16331344.640000001</v>
      </c>
      <c r="I48" s="30">
        <v>14208493.130000001</v>
      </c>
      <c r="J48" s="30">
        <v>13476932.550000001</v>
      </c>
    </row>
    <row r="49" spans="1:10">
      <c r="A49" s="72"/>
      <c r="B49" s="91" t="s">
        <v>44</v>
      </c>
      <c r="C49" s="92"/>
      <c r="D49" s="92"/>
      <c r="E49" s="92"/>
      <c r="F49" s="5">
        <v>1033112296</v>
      </c>
      <c r="G49" s="5">
        <v>981065550.37</v>
      </c>
      <c r="H49" s="5">
        <v>614681735.61000001</v>
      </c>
      <c r="I49" s="5">
        <v>568070373.80000007</v>
      </c>
      <c r="J49" s="5">
        <v>478087901.42000002</v>
      </c>
    </row>
    <row r="50" spans="1:10" ht="30">
      <c r="A50" s="72"/>
      <c r="B50" s="112" t="s">
        <v>45</v>
      </c>
      <c r="C50" s="49" t="s">
        <v>13</v>
      </c>
      <c r="D50" s="28" t="s">
        <v>64</v>
      </c>
      <c r="E50" s="49" t="s">
        <v>7</v>
      </c>
      <c r="F50" s="7">
        <v>40000000</v>
      </c>
      <c r="G50" s="7">
        <v>24248000</v>
      </c>
      <c r="H50" s="7">
        <v>20897265</v>
      </c>
      <c r="I50" s="7">
        <v>18794146.670000002</v>
      </c>
      <c r="J50" s="7">
        <v>5654580</v>
      </c>
    </row>
    <row r="51" spans="1:10">
      <c r="A51" s="72"/>
      <c r="B51" s="81"/>
      <c r="C51" s="117" t="s">
        <v>15</v>
      </c>
      <c r="D51" s="118"/>
      <c r="E51" s="118"/>
      <c r="F51" s="30">
        <v>40000000</v>
      </c>
      <c r="G51" s="30">
        <v>24248000</v>
      </c>
      <c r="H51" s="30">
        <v>20897265</v>
      </c>
      <c r="I51" s="30">
        <v>18794146.670000002</v>
      </c>
      <c r="J51" s="30">
        <v>5654580</v>
      </c>
    </row>
    <row r="52" spans="1:10">
      <c r="A52" s="73"/>
      <c r="B52" s="93" t="s">
        <v>46</v>
      </c>
      <c r="C52" s="94"/>
      <c r="D52" s="94"/>
      <c r="E52" s="94"/>
      <c r="F52" s="8">
        <v>40000000</v>
      </c>
      <c r="G52" s="8">
        <v>24248000</v>
      </c>
      <c r="H52" s="8">
        <v>20897265</v>
      </c>
      <c r="I52" s="8">
        <v>18794146.670000002</v>
      </c>
      <c r="J52" s="8">
        <v>5654580</v>
      </c>
    </row>
    <row r="53" spans="1:10">
      <c r="A53" s="95" t="s">
        <v>18</v>
      </c>
      <c r="B53" s="96"/>
      <c r="C53" s="96"/>
      <c r="D53" s="96"/>
      <c r="E53" s="96"/>
      <c r="F53" s="9">
        <v>1073112296</v>
      </c>
      <c r="G53" s="9">
        <v>1005313550.37</v>
      </c>
      <c r="H53" s="9">
        <v>635579000.61000001</v>
      </c>
      <c r="I53" s="9">
        <v>586864520.47000003</v>
      </c>
      <c r="J53" s="9">
        <v>483742481.42000002</v>
      </c>
    </row>
    <row r="54" spans="1:10" ht="30">
      <c r="A54" s="97" t="s">
        <v>19</v>
      </c>
      <c r="B54" s="112" t="s">
        <v>28</v>
      </c>
      <c r="C54" s="98" t="s">
        <v>13</v>
      </c>
      <c r="D54" s="28" t="s">
        <v>56</v>
      </c>
      <c r="E54" s="49" t="s">
        <v>7</v>
      </c>
      <c r="F54" s="7">
        <v>5880000</v>
      </c>
      <c r="G54" s="7">
        <v>5880000</v>
      </c>
      <c r="H54" s="7">
        <v>3690012</v>
      </c>
      <c r="I54" s="7">
        <v>3652338.27</v>
      </c>
      <c r="J54" s="7">
        <v>0</v>
      </c>
    </row>
    <row r="55" spans="1:10">
      <c r="A55" s="72"/>
      <c r="B55" s="76"/>
      <c r="C55" s="80"/>
      <c r="D55" s="29" t="s">
        <v>41</v>
      </c>
      <c r="E55" s="48" t="s">
        <v>7</v>
      </c>
      <c r="F55" s="4">
        <v>5282576</v>
      </c>
      <c r="G55" s="4">
        <v>4909299.38</v>
      </c>
      <c r="H55" s="4">
        <v>4909299.38</v>
      </c>
      <c r="I55" s="4">
        <v>4901248.49</v>
      </c>
      <c r="J55" s="4">
        <v>4901248.49</v>
      </c>
    </row>
    <row r="56" spans="1:10">
      <c r="A56" s="72"/>
      <c r="B56" s="75"/>
      <c r="C56" s="117" t="s">
        <v>15</v>
      </c>
      <c r="D56" s="118"/>
      <c r="E56" s="118"/>
      <c r="F56" s="30">
        <v>11162576</v>
      </c>
      <c r="G56" s="30">
        <v>10789299.379999999</v>
      </c>
      <c r="H56" s="30">
        <v>8599311.379999999</v>
      </c>
      <c r="I56" s="30">
        <v>8553586.7599999998</v>
      </c>
      <c r="J56" s="30">
        <v>4901248.49</v>
      </c>
    </row>
    <row r="57" spans="1:10" ht="60">
      <c r="A57" s="72"/>
      <c r="B57" s="76"/>
      <c r="C57" s="48" t="s">
        <v>6</v>
      </c>
      <c r="D57" s="29" t="s">
        <v>41</v>
      </c>
      <c r="E57" s="48" t="s">
        <v>7</v>
      </c>
      <c r="F57" s="4">
        <v>18459970</v>
      </c>
      <c r="G57" s="4">
        <v>18459970</v>
      </c>
      <c r="H57" s="4">
        <v>13855881.619999999</v>
      </c>
      <c r="I57" s="4">
        <v>13778701.699999999</v>
      </c>
      <c r="J57" s="4">
        <v>11640623.300000001</v>
      </c>
    </row>
    <row r="58" spans="1:10">
      <c r="A58" s="72"/>
      <c r="B58" s="75"/>
      <c r="C58" s="117" t="s">
        <v>8</v>
      </c>
      <c r="D58" s="118"/>
      <c r="E58" s="118"/>
      <c r="F58" s="30">
        <v>18459970</v>
      </c>
      <c r="G58" s="30">
        <v>18459970</v>
      </c>
      <c r="H58" s="30">
        <v>13855881.619999999</v>
      </c>
      <c r="I58" s="30">
        <v>13778701.699999999</v>
      </c>
      <c r="J58" s="30">
        <v>11640623.300000001</v>
      </c>
    </row>
    <row r="59" spans="1:10" ht="30">
      <c r="A59" s="72"/>
      <c r="B59" s="76"/>
      <c r="C59" s="85" t="s">
        <v>24</v>
      </c>
      <c r="D59" s="29" t="s">
        <v>56</v>
      </c>
      <c r="E59" s="48" t="s">
        <v>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>
      <c r="A60" s="72"/>
      <c r="B60" s="75"/>
      <c r="C60" s="79"/>
      <c r="D60" s="112" t="s">
        <v>47</v>
      </c>
      <c r="E60" s="49" t="s">
        <v>7</v>
      </c>
      <c r="F60" s="7">
        <v>43122944</v>
      </c>
      <c r="G60" s="7">
        <v>45711856.850000001</v>
      </c>
      <c r="H60" s="7">
        <v>13170464.73</v>
      </c>
      <c r="I60" s="7">
        <v>8873407.9200000018</v>
      </c>
      <c r="J60" s="7">
        <v>8233118.9899999993</v>
      </c>
    </row>
    <row r="61" spans="1:10">
      <c r="A61" s="72"/>
      <c r="B61" s="76"/>
      <c r="C61" s="80"/>
      <c r="D61" s="121"/>
      <c r="E61" s="48" t="s">
        <v>5</v>
      </c>
      <c r="F61" s="4">
        <v>7150000</v>
      </c>
      <c r="G61" s="4">
        <v>7150000</v>
      </c>
      <c r="H61" s="4">
        <v>1453629.14</v>
      </c>
      <c r="I61" s="4">
        <v>684632</v>
      </c>
      <c r="J61" s="4">
        <v>461150</v>
      </c>
    </row>
    <row r="62" spans="1:10">
      <c r="A62" s="72"/>
      <c r="B62" s="75"/>
      <c r="C62" s="79"/>
      <c r="D62" s="28" t="s">
        <v>90</v>
      </c>
      <c r="E62" s="49" t="s">
        <v>7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>
      <c r="A63" s="72"/>
      <c r="B63" s="81"/>
      <c r="C63" s="117" t="s">
        <v>25</v>
      </c>
      <c r="D63" s="118"/>
      <c r="E63" s="118"/>
      <c r="F63" s="30">
        <v>50272944</v>
      </c>
      <c r="G63" s="30">
        <v>52861856.850000001</v>
      </c>
      <c r="H63" s="30">
        <v>14624093.870000001</v>
      </c>
      <c r="I63" s="30">
        <v>9558039.9200000018</v>
      </c>
      <c r="J63" s="30">
        <v>8694268.9899999984</v>
      </c>
    </row>
    <row r="64" spans="1:10">
      <c r="A64" s="72"/>
      <c r="B64" s="93" t="s">
        <v>44</v>
      </c>
      <c r="C64" s="94"/>
      <c r="D64" s="94"/>
      <c r="E64" s="94"/>
      <c r="F64" s="8">
        <v>79895490</v>
      </c>
      <c r="G64" s="8">
        <v>82111126.230000004</v>
      </c>
      <c r="H64" s="8">
        <v>37079286.870000005</v>
      </c>
      <c r="I64" s="8">
        <v>31890328.380000003</v>
      </c>
      <c r="J64" s="8">
        <v>25236140.780000001</v>
      </c>
    </row>
    <row r="65" spans="1:10">
      <c r="A65" s="72"/>
      <c r="B65" s="116" t="s">
        <v>20</v>
      </c>
      <c r="C65" s="85" t="s">
        <v>13</v>
      </c>
      <c r="D65" s="116" t="s">
        <v>48</v>
      </c>
      <c r="E65" s="48" t="s">
        <v>29</v>
      </c>
      <c r="F65" s="4">
        <v>170335612</v>
      </c>
      <c r="G65" s="4">
        <v>147810430.47</v>
      </c>
      <c r="H65" s="4">
        <v>147586276.94</v>
      </c>
      <c r="I65" s="4">
        <v>134117468.27999999</v>
      </c>
      <c r="J65" s="4">
        <v>124186944.11</v>
      </c>
    </row>
    <row r="66" spans="1:10">
      <c r="A66" s="72"/>
      <c r="B66" s="75"/>
      <c r="C66" s="79"/>
      <c r="D66" s="82"/>
      <c r="E66" s="49" t="s">
        <v>7</v>
      </c>
      <c r="F66" s="7">
        <v>22439400</v>
      </c>
      <c r="G66" s="7">
        <v>19472014</v>
      </c>
      <c r="H66" s="7">
        <v>13533874.309999999</v>
      </c>
      <c r="I66" s="7">
        <v>13533874.309999999</v>
      </c>
      <c r="J66" s="7">
        <v>10854045.07</v>
      </c>
    </row>
    <row r="67" spans="1:10">
      <c r="A67" s="72"/>
      <c r="B67" s="76"/>
      <c r="C67" s="80"/>
      <c r="D67" s="121"/>
      <c r="E67" s="48" t="s">
        <v>34</v>
      </c>
      <c r="F67" s="4">
        <v>58949693</v>
      </c>
      <c r="G67" s="4">
        <v>51154185.530000001</v>
      </c>
      <c r="H67" s="4">
        <v>26589927.48</v>
      </c>
      <c r="I67" s="4">
        <v>26314753.960000001</v>
      </c>
      <c r="J67" s="4">
        <v>19722836.960000001</v>
      </c>
    </row>
    <row r="68" spans="1:10">
      <c r="A68" s="72"/>
      <c r="B68" s="75"/>
      <c r="C68" s="79"/>
      <c r="D68" s="112" t="s">
        <v>65</v>
      </c>
      <c r="E68" s="49" t="s">
        <v>7</v>
      </c>
      <c r="F68" s="7">
        <v>5939916</v>
      </c>
      <c r="G68" s="7">
        <v>5154422</v>
      </c>
      <c r="H68" s="7">
        <v>2490396.52</v>
      </c>
      <c r="I68" s="7">
        <v>2470286.9</v>
      </c>
      <c r="J68" s="7">
        <v>64577.99</v>
      </c>
    </row>
    <row r="69" spans="1:10">
      <c r="A69" s="72"/>
      <c r="B69" s="76"/>
      <c r="C69" s="80"/>
      <c r="D69" s="121"/>
      <c r="E69" s="48" t="s">
        <v>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>
      <c r="A70" s="72"/>
      <c r="B70" s="75"/>
      <c r="C70" s="79"/>
      <c r="D70" s="28" t="s">
        <v>89</v>
      </c>
      <c r="E70" s="49" t="s">
        <v>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>
      <c r="A71" s="72"/>
      <c r="B71" s="76"/>
      <c r="C71" s="117" t="s">
        <v>15</v>
      </c>
      <c r="D71" s="118"/>
      <c r="E71" s="118"/>
      <c r="F71" s="30">
        <v>257664621</v>
      </c>
      <c r="G71" s="30">
        <v>223591052</v>
      </c>
      <c r="H71" s="30">
        <v>190200475.25</v>
      </c>
      <c r="I71" s="30">
        <v>176436383.44999999</v>
      </c>
      <c r="J71" s="30">
        <v>154828404.13000003</v>
      </c>
    </row>
    <row r="72" spans="1:10">
      <c r="A72" s="72"/>
      <c r="B72" s="75"/>
      <c r="C72" s="98" t="s">
        <v>39</v>
      </c>
      <c r="D72" s="112" t="s">
        <v>65</v>
      </c>
      <c r="E72" s="49" t="s">
        <v>7</v>
      </c>
      <c r="F72" s="7">
        <v>7715000</v>
      </c>
      <c r="G72" s="7">
        <v>0</v>
      </c>
      <c r="H72" s="7">
        <v>0</v>
      </c>
      <c r="I72" s="7">
        <v>0</v>
      </c>
      <c r="J72" s="7">
        <v>0</v>
      </c>
    </row>
    <row r="73" spans="1:10">
      <c r="A73" s="72"/>
      <c r="B73" s="76"/>
      <c r="C73" s="80"/>
      <c r="D73" s="121"/>
      <c r="E73" s="48" t="s">
        <v>5</v>
      </c>
      <c r="F73" s="4">
        <v>600000</v>
      </c>
      <c r="G73" s="4">
        <v>0</v>
      </c>
      <c r="H73" s="4">
        <v>0</v>
      </c>
      <c r="I73" s="4">
        <v>0</v>
      </c>
      <c r="J73" s="4">
        <v>0</v>
      </c>
    </row>
    <row r="74" spans="1:10">
      <c r="A74" s="72"/>
      <c r="B74" s="75"/>
      <c r="C74" s="117" t="s">
        <v>40</v>
      </c>
      <c r="D74" s="118"/>
      <c r="E74" s="118"/>
      <c r="F74" s="30">
        <v>8315000</v>
      </c>
      <c r="G74" s="30">
        <v>0</v>
      </c>
      <c r="H74" s="30">
        <v>0</v>
      </c>
      <c r="I74" s="30">
        <v>0</v>
      </c>
      <c r="J74" s="30">
        <v>0</v>
      </c>
    </row>
    <row r="75" spans="1:10" ht="30">
      <c r="A75" s="72"/>
      <c r="B75" s="76"/>
      <c r="C75" s="85" t="s">
        <v>6</v>
      </c>
      <c r="D75" s="29" t="s">
        <v>48</v>
      </c>
      <c r="E75" s="48" t="s">
        <v>29</v>
      </c>
      <c r="F75" s="4">
        <v>62866468</v>
      </c>
      <c r="G75" s="4">
        <v>62866468</v>
      </c>
      <c r="H75" s="4">
        <v>1639999</v>
      </c>
      <c r="I75" s="4">
        <v>1639988</v>
      </c>
      <c r="J75" s="4">
        <v>0</v>
      </c>
    </row>
    <row r="76" spans="1:10" ht="30">
      <c r="A76" s="72"/>
      <c r="B76" s="75"/>
      <c r="C76" s="79"/>
      <c r="D76" s="28" t="s">
        <v>65</v>
      </c>
      <c r="E76" s="49" t="s">
        <v>7</v>
      </c>
      <c r="F76" s="7">
        <v>87374326</v>
      </c>
      <c r="G76" s="7">
        <v>87374326</v>
      </c>
      <c r="H76" s="7">
        <v>48352044.479999997</v>
      </c>
      <c r="I76" s="7">
        <v>43232814.460000001</v>
      </c>
      <c r="J76" s="7">
        <v>33854460.189999998</v>
      </c>
    </row>
    <row r="77" spans="1:10">
      <c r="A77" s="72"/>
      <c r="B77" s="81"/>
      <c r="C77" s="117" t="s">
        <v>8</v>
      </c>
      <c r="D77" s="118"/>
      <c r="E77" s="118"/>
      <c r="F77" s="30">
        <v>150240794</v>
      </c>
      <c r="G77" s="30">
        <v>150240794</v>
      </c>
      <c r="H77" s="30">
        <v>49992043.479999997</v>
      </c>
      <c r="I77" s="30">
        <v>44872802.460000001</v>
      </c>
      <c r="J77" s="30">
        <v>33854460.189999998</v>
      </c>
    </row>
    <row r="78" spans="1:10">
      <c r="A78" s="73"/>
      <c r="B78" s="93" t="s">
        <v>26</v>
      </c>
      <c r="C78" s="94"/>
      <c r="D78" s="94"/>
      <c r="E78" s="94"/>
      <c r="F78" s="8">
        <v>416220415</v>
      </c>
      <c r="G78" s="8">
        <v>373831846</v>
      </c>
      <c r="H78" s="8">
        <v>240192518.72999999</v>
      </c>
      <c r="I78" s="8">
        <v>221309185.91</v>
      </c>
      <c r="J78" s="8">
        <v>188682864.32000002</v>
      </c>
    </row>
    <row r="79" spans="1:10" ht="15.75" thickBot="1">
      <c r="A79" s="95" t="s">
        <v>27</v>
      </c>
      <c r="B79" s="96"/>
      <c r="C79" s="96"/>
      <c r="D79" s="96"/>
      <c r="E79" s="96"/>
      <c r="F79" s="9">
        <v>496115905</v>
      </c>
      <c r="G79" s="9">
        <v>455942972.23000002</v>
      </c>
      <c r="H79" s="9">
        <v>277271805.60000002</v>
      </c>
      <c r="I79" s="9">
        <v>253199514.29000002</v>
      </c>
      <c r="J79" s="9">
        <v>213919005.09999999</v>
      </c>
    </row>
    <row r="80" spans="1:10" ht="15.75" thickTop="1">
      <c r="A80" s="87" t="s">
        <v>79</v>
      </c>
      <c r="B80" s="88"/>
      <c r="C80" s="88"/>
      <c r="D80" s="88"/>
      <c r="E80" s="88"/>
      <c r="F80" s="10">
        <v>1569228201</v>
      </c>
      <c r="G80" s="10">
        <v>1461256522.5999999</v>
      </c>
      <c r="H80" s="10">
        <v>912850806.21000004</v>
      </c>
      <c r="I80" s="10">
        <v>840064034.75999999</v>
      </c>
      <c r="J80" s="10">
        <v>697661486.52000022</v>
      </c>
    </row>
    <row r="81" spans="1:10">
      <c r="A81" s="35"/>
      <c r="B81" s="36"/>
      <c r="C81" s="36"/>
      <c r="D81" s="36"/>
      <c r="E81" s="36"/>
      <c r="F81" s="37"/>
      <c r="G81" s="37"/>
      <c r="H81" s="37"/>
      <c r="I81" s="37"/>
      <c r="J81" s="37"/>
    </row>
    <row r="82" spans="1:10">
      <c r="A82" s="69" t="s">
        <v>55</v>
      </c>
      <c r="B82" s="69"/>
      <c r="C82" s="69"/>
      <c r="D82" s="69"/>
      <c r="E82" s="69"/>
      <c r="F82" s="69"/>
      <c r="G82" s="69"/>
      <c r="H82" s="69"/>
      <c r="I82" s="69"/>
      <c r="J82" s="69"/>
    </row>
    <row r="83" spans="1:10">
      <c r="A83" s="70" t="s">
        <v>93</v>
      </c>
      <c r="B83" s="70"/>
      <c r="C83" s="70"/>
      <c r="D83" s="70"/>
      <c r="E83" s="70"/>
      <c r="F83" s="70"/>
      <c r="G83" s="70"/>
      <c r="H83" s="70"/>
      <c r="I83" s="70"/>
      <c r="J83" s="70"/>
    </row>
    <row r="84" spans="1:10">
      <c r="J84" s="16" t="s">
        <v>92</v>
      </c>
    </row>
    <row r="85" spans="1:10" ht="30">
      <c r="A85" s="11" t="s">
        <v>49</v>
      </c>
      <c r="B85" s="11" t="s">
        <v>0</v>
      </c>
      <c r="C85" s="1" t="s">
        <v>1</v>
      </c>
      <c r="D85" s="11" t="s">
        <v>2</v>
      </c>
      <c r="E85" s="2" t="s">
        <v>3</v>
      </c>
      <c r="F85" s="3" t="s">
        <v>50</v>
      </c>
      <c r="G85" s="3" t="s">
        <v>51</v>
      </c>
      <c r="H85" s="3" t="s">
        <v>52</v>
      </c>
      <c r="I85" s="3" t="s">
        <v>53</v>
      </c>
      <c r="J85" s="3" t="s">
        <v>54</v>
      </c>
    </row>
    <row r="86" spans="1:10">
      <c r="A86" s="127" t="s">
        <v>4</v>
      </c>
      <c r="B86" s="116" t="s">
        <v>9</v>
      </c>
      <c r="C86" s="85" t="s">
        <v>10</v>
      </c>
      <c r="D86" s="116" t="s">
        <v>68</v>
      </c>
      <c r="E86" s="48" t="s">
        <v>7</v>
      </c>
      <c r="F86" s="4"/>
      <c r="G86" s="4">
        <v>728376.62999999989</v>
      </c>
      <c r="H86" s="4">
        <v>346989.64999999997</v>
      </c>
      <c r="I86" s="4">
        <v>221186.88</v>
      </c>
      <c r="J86" s="4">
        <v>221186.88</v>
      </c>
    </row>
    <row r="87" spans="1:10" ht="15" customHeight="1">
      <c r="A87" s="128"/>
      <c r="B87" s="130"/>
      <c r="C87" s="110"/>
      <c r="D87" s="113"/>
      <c r="E87" s="49" t="s">
        <v>5</v>
      </c>
      <c r="F87" s="7"/>
      <c r="G87" s="7">
        <v>0</v>
      </c>
      <c r="H87" s="7">
        <v>0</v>
      </c>
      <c r="I87" s="7">
        <v>0</v>
      </c>
      <c r="J87" s="7">
        <v>0</v>
      </c>
    </row>
    <row r="88" spans="1:10" ht="15" customHeight="1">
      <c r="A88" s="128"/>
      <c r="B88" s="132"/>
      <c r="C88" s="85" t="s">
        <v>11</v>
      </c>
      <c r="D88" s="99"/>
      <c r="E88" s="99"/>
      <c r="F88" s="4"/>
      <c r="G88" s="4">
        <v>728376.62999999989</v>
      </c>
      <c r="H88" s="4">
        <v>346989.64999999997</v>
      </c>
      <c r="I88" s="4">
        <v>221186.88</v>
      </c>
      <c r="J88" s="4">
        <v>221186.88</v>
      </c>
    </row>
    <row r="89" spans="1:10" ht="15" customHeight="1">
      <c r="A89" s="128"/>
      <c r="B89" s="130"/>
      <c r="C89" s="49" t="s">
        <v>94</v>
      </c>
      <c r="D89" s="28" t="s">
        <v>95</v>
      </c>
      <c r="E89" s="49" t="s">
        <v>7</v>
      </c>
      <c r="F89" s="7"/>
      <c r="G89" s="7">
        <v>0</v>
      </c>
      <c r="H89" s="7">
        <v>298620</v>
      </c>
      <c r="I89" s="7">
        <v>76956</v>
      </c>
      <c r="J89" s="7">
        <v>46087.81</v>
      </c>
    </row>
    <row r="90" spans="1:10" ht="15" customHeight="1">
      <c r="A90" s="128"/>
      <c r="B90" s="114"/>
      <c r="C90" s="85" t="s">
        <v>96</v>
      </c>
      <c r="D90" s="99"/>
      <c r="E90" s="99"/>
      <c r="F90" s="4"/>
      <c r="G90" s="4">
        <v>0</v>
      </c>
      <c r="H90" s="4">
        <v>298620</v>
      </c>
      <c r="I90" s="4">
        <v>76956</v>
      </c>
      <c r="J90" s="4">
        <v>46087.81</v>
      </c>
    </row>
    <row r="91" spans="1:10">
      <c r="A91" s="128"/>
      <c r="B91" s="93" t="s">
        <v>12</v>
      </c>
      <c r="C91" s="100"/>
      <c r="D91" s="100"/>
      <c r="E91" s="100"/>
      <c r="F91" s="8"/>
      <c r="G91" s="8">
        <v>728376.62999999989</v>
      </c>
      <c r="H91" s="8">
        <v>645609.64999999991</v>
      </c>
      <c r="I91" s="8">
        <v>298142.88</v>
      </c>
      <c r="J91" s="8">
        <v>267274.69</v>
      </c>
    </row>
    <row r="92" spans="1:10" ht="30">
      <c r="A92" s="128"/>
      <c r="B92" s="116" t="s">
        <v>97</v>
      </c>
      <c r="C92" s="48" t="s">
        <v>13</v>
      </c>
      <c r="D92" s="29" t="s">
        <v>14</v>
      </c>
      <c r="E92" s="48" t="s">
        <v>7</v>
      </c>
      <c r="F92" s="4"/>
      <c r="G92" s="4">
        <v>556999.98999999987</v>
      </c>
      <c r="H92" s="4">
        <v>554297.40999999992</v>
      </c>
      <c r="I92" s="4">
        <v>554297.40999999992</v>
      </c>
      <c r="J92" s="4">
        <v>512066.64</v>
      </c>
    </row>
    <row r="93" spans="1:10" ht="15" customHeight="1">
      <c r="A93" s="128"/>
      <c r="B93" s="113"/>
      <c r="C93" s="98" t="s">
        <v>15</v>
      </c>
      <c r="D93" s="110"/>
      <c r="E93" s="110"/>
      <c r="F93" s="7"/>
      <c r="G93" s="7">
        <v>556999.98999999987</v>
      </c>
      <c r="H93" s="7">
        <v>554297.40999999992</v>
      </c>
      <c r="I93" s="7">
        <v>554297.40999999992</v>
      </c>
      <c r="J93" s="7">
        <v>512066.64</v>
      </c>
    </row>
    <row r="94" spans="1:10" ht="15" customHeight="1">
      <c r="A94" s="131"/>
      <c r="B94" s="91" t="s">
        <v>98</v>
      </c>
      <c r="C94" s="111"/>
      <c r="D94" s="111"/>
      <c r="E94" s="111"/>
      <c r="F94" s="5"/>
      <c r="G94" s="5">
        <v>556999.98999999987</v>
      </c>
      <c r="H94" s="5">
        <v>554297.40999999992</v>
      </c>
      <c r="I94" s="5">
        <v>554297.40999999992</v>
      </c>
      <c r="J94" s="5">
        <v>512066.64</v>
      </c>
    </row>
    <row r="95" spans="1:10">
      <c r="A95" s="101" t="s">
        <v>18</v>
      </c>
      <c r="B95" s="102"/>
      <c r="C95" s="102"/>
      <c r="D95" s="102"/>
      <c r="E95" s="102"/>
      <c r="F95" s="12"/>
      <c r="G95" s="12">
        <v>1285376.6199999996</v>
      </c>
      <c r="H95" s="12">
        <v>1199907.0599999998</v>
      </c>
      <c r="I95" s="12">
        <v>852440.28999999992</v>
      </c>
      <c r="J95" s="12">
        <v>779341.33000000007</v>
      </c>
    </row>
    <row r="96" spans="1:10">
      <c r="A96" s="126" t="s">
        <v>19</v>
      </c>
      <c r="B96" s="116" t="s">
        <v>20</v>
      </c>
      <c r="C96" s="85" t="s">
        <v>13</v>
      </c>
      <c r="D96" s="50" t="s">
        <v>21</v>
      </c>
      <c r="E96" s="48" t="s">
        <v>7</v>
      </c>
      <c r="F96" s="4"/>
      <c r="G96" s="4">
        <v>4082000</v>
      </c>
      <c r="H96" s="4">
        <v>3008727</v>
      </c>
      <c r="I96" s="4">
        <v>2431132.2000000002</v>
      </c>
      <c r="J96" s="4">
        <v>1727167.57</v>
      </c>
    </row>
    <row r="97" spans="1:10">
      <c r="A97" s="72"/>
      <c r="B97" s="75"/>
      <c r="C97" s="79"/>
      <c r="D97" s="28" t="s">
        <v>22</v>
      </c>
      <c r="E97" s="49" t="s">
        <v>7</v>
      </c>
      <c r="F97" s="7"/>
      <c r="G97" s="7">
        <v>1350000</v>
      </c>
      <c r="H97" s="7">
        <v>1173337.5</v>
      </c>
      <c r="I97" s="7">
        <v>1173337.5</v>
      </c>
      <c r="J97" s="7">
        <v>767677.06</v>
      </c>
    </row>
    <row r="98" spans="1:10">
      <c r="A98" s="72"/>
      <c r="B98" s="76"/>
      <c r="C98" s="80"/>
      <c r="D98" s="29" t="s">
        <v>23</v>
      </c>
      <c r="E98" s="48" t="s">
        <v>7</v>
      </c>
      <c r="F98" s="4"/>
      <c r="G98" s="4">
        <v>3629250</v>
      </c>
      <c r="H98" s="4">
        <v>3160822.5</v>
      </c>
      <c r="I98" s="4">
        <v>3040064.5</v>
      </c>
      <c r="J98" s="4">
        <v>2340454.7200000002</v>
      </c>
    </row>
    <row r="99" spans="1:10">
      <c r="A99" s="72"/>
      <c r="B99" s="75"/>
      <c r="C99" s="98" t="s">
        <v>15</v>
      </c>
      <c r="D99" s="79"/>
      <c r="E99" s="79"/>
      <c r="F99" s="7"/>
      <c r="G99" s="7">
        <v>9061250</v>
      </c>
      <c r="H99" s="7">
        <v>7342887</v>
      </c>
      <c r="I99" s="7">
        <v>6644534.2000000002</v>
      </c>
      <c r="J99" s="7">
        <v>4835299.3499999996</v>
      </c>
    </row>
    <row r="100" spans="1:10">
      <c r="A100" s="73"/>
      <c r="B100" s="91" t="s">
        <v>26</v>
      </c>
      <c r="C100" s="92"/>
      <c r="D100" s="92"/>
      <c r="E100" s="92"/>
      <c r="F100" s="5"/>
      <c r="G100" s="5">
        <v>9061250</v>
      </c>
      <c r="H100" s="5">
        <v>7342887</v>
      </c>
      <c r="I100" s="5">
        <v>6644534.2000000002</v>
      </c>
      <c r="J100" s="5">
        <v>4835299.3499999996</v>
      </c>
    </row>
    <row r="101" spans="1:10" ht="15.75" thickBot="1">
      <c r="A101" s="101" t="s">
        <v>27</v>
      </c>
      <c r="B101" s="102"/>
      <c r="C101" s="102"/>
      <c r="D101" s="102"/>
      <c r="E101" s="102"/>
      <c r="F101" s="12"/>
      <c r="G101" s="12">
        <v>9061250</v>
      </c>
      <c r="H101" s="12">
        <v>7342887</v>
      </c>
      <c r="I101" s="12">
        <v>6644534.2000000002</v>
      </c>
      <c r="J101" s="12">
        <v>4835299.3499999996</v>
      </c>
    </row>
    <row r="102" spans="1:10" ht="15.75" thickTop="1">
      <c r="A102" s="103" t="s">
        <v>80</v>
      </c>
      <c r="B102" s="104"/>
      <c r="C102" s="104"/>
      <c r="D102" s="104"/>
      <c r="E102" s="104"/>
      <c r="F102" s="13"/>
      <c r="G102" s="13">
        <v>10346626.619999999</v>
      </c>
      <c r="H102" s="13">
        <v>8542794.0599999987</v>
      </c>
      <c r="I102" s="13">
        <v>7496974.4900000002</v>
      </c>
      <c r="J102" s="13">
        <v>5614640.6800000006</v>
      </c>
    </row>
    <row r="103" spans="1:10" ht="15.75" thickBot="1"/>
    <row r="104" spans="1:10" ht="16.5" thickTop="1" thickBot="1">
      <c r="A104" s="67" t="s">
        <v>81</v>
      </c>
      <c r="B104" s="68"/>
      <c r="C104" s="68"/>
      <c r="D104" s="68"/>
      <c r="E104" s="68"/>
      <c r="F104" s="41">
        <f>SUM(F102,F80)</f>
        <v>1569228201</v>
      </c>
      <c r="G104" s="41">
        <f t="shared" ref="G104:J104" si="0">SUM(G102,G80)</f>
        <v>1471603149.2199998</v>
      </c>
      <c r="H104" s="41">
        <f t="shared" si="0"/>
        <v>921393600.26999998</v>
      </c>
      <c r="I104" s="41">
        <f t="shared" si="0"/>
        <v>847561009.25</v>
      </c>
      <c r="J104" s="41">
        <f t="shared" si="0"/>
        <v>703276127.20000017</v>
      </c>
    </row>
    <row r="105" spans="1:10" ht="15.75" thickTop="1"/>
  </sheetData>
  <mergeCells count="68">
    <mergeCell ref="A82:J82"/>
    <mergeCell ref="A83:J83"/>
    <mergeCell ref="C90:E90"/>
    <mergeCell ref="B91:E91"/>
    <mergeCell ref="A104:E104"/>
    <mergeCell ref="C93:E93"/>
    <mergeCell ref="B94:E94"/>
    <mergeCell ref="A86:A94"/>
    <mergeCell ref="A101:E101"/>
    <mergeCell ref="A102:E102"/>
    <mergeCell ref="B86:B90"/>
    <mergeCell ref="C86:C87"/>
    <mergeCell ref="D86:D87"/>
    <mergeCell ref="C88:E88"/>
    <mergeCell ref="B92:B93"/>
    <mergeCell ref="A96:A100"/>
    <mergeCell ref="C56:E56"/>
    <mergeCell ref="D60:D61"/>
    <mergeCell ref="B64:E64"/>
    <mergeCell ref="B65:B77"/>
    <mergeCell ref="C65:C70"/>
    <mergeCell ref="D65:D67"/>
    <mergeCell ref="D68:D69"/>
    <mergeCell ref="C71:E71"/>
    <mergeCell ref="C72:C73"/>
    <mergeCell ref="D72:D73"/>
    <mergeCell ref="C58:E58"/>
    <mergeCell ref="C24:E24"/>
    <mergeCell ref="C25:C27"/>
    <mergeCell ref="C41:C47"/>
    <mergeCell ref="B52:E52"/>
    <mergeCell ref="C28:E28"/>
    <mergeCell ref="C29:C33"/>
    <mergeCell ref="C34:E34"/>
    <mergeCell ref="C35:C39"/>
    <mergeCell ref="D36:D37"/>
    <mergeCell ref="C40:E40"/>
    <mergeCell ref="D43:D45"/>
    <mergeCell ref="C48:E48"/>
    <mergeCell ref="B49:E49"/>
    <mergeCell ref="B50:B51"/>
    <mergeCell ref="C51:E51"/>
    <mergeCell ref="C5:C23"/>
    <mergeCell ref="D5:D7"/>
    <mergeCell ref="D8:D9"/>
    <mergeCell ref="D11:D12"/>
    <mergeCell ref="D19:D20"/>
    <mergeCell ref="A79:E79"/>
    <mergeCell ref="A80:E80"/>
    <mergeCell ref="A1:J1"/>
    <mergeCell ref="A2:J2"/>
    <mergeCell ref="C74:E74"/>
    <mergeCell ref="C75:C76"/>
    <mergeCell ref="C77:E77"/>
    <mergeCell ref="A53:E53"/>
    <mergeCell ref="A54:A78"/>
    <mergeCell ref="B54:B63"/>
    <mergeCell ref="C54:C55"/>
    <mergeCell ref="C59:C62"/>
    <mergeCell ref="C63:E63"/>
    <mergeCell ref="B78:E78"/>
    <mergeCell ref="A5:A52"/>
    <mergeCell ref="B5:B48"/>
    <mergeCell ref="B96:B99"/>
    <mergeCell ref="C96:C98"/>
    <mergeCell ref="C99:E99"/>
    <mergeCell ref="B100:E100"/>
    <mergeCell ref="A95:E95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horizontalDpi="0" verticalDpi="0" r:id="rId1"/>
  <headerFooter>
    <oddHeader>&amp;L&amp;"-,Itálico"&amp;10UERJ/DIPLAN</oddHead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zoomScale="120" zoomScaleNormal="120" zoomScaleSheetLayoutView="130" workbookViewId="0">
      <selection activeCell="F5" sqref="F5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 ht="1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 ht="15" customHeight="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J3" s="16" t="s">
        <v>101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</row>
    <row r="5" spans="1:10" ht="15" customHeight="1">
      <c r="A5" s="126" t="s">
        <v>4</v>
      </c>
      <c r="B5" s="116" t="s">
        <v>28</v>
      </c>
      <c r="C5" s="85" t="s">
        <v>13</v>
      </c>
      <c r="D5" s="116" t="s">
        <v>33</v>
      </c>
      <c r="E5" s="52" t="s">
        <v>29</v>
      </c>
      <c r="F5" s="4">
        <v>646257370</v>
      </c>
      <c r="G5" s="4">
        <v>600444184.73000002</v>
      </c>
      <c r="H5" s="4">
        <v>479060638.75</v>
      </c>
      <c r="I5" s="4">
        <v>438671505.75</v>
      </c>
      <c r="J5" s="4">
        <v>371770880.77999997</v>
      </c>
    </row>
    <row r="6" spans="1:10">
      <c r="A6" s="72"/>
      <c r="B6" s="75"/>
      <c r="C6" s="79"/>
      <c r="D6" s="82"/>
      <c r="E6" s="51" t="s">
        <v>7</v>
      </c>
      <c r="F6" s="7">
        <v>38000000</v>
      </c>
      <c r="G6" s="7">
        <v>35306180</v>
      </c>
      <c r="H6" s="7">
        <v>27560950.120000001</v>
      </c>
      <c r="I6" s="7">
        <v>27558956.669999998</v>
      </c>
      <c r="J6" s="7">
        <v>21501123.210000001</v>
      </c>
    </row>
    <row r="7" spans="1:10">
      <c r="A7" s="72"/>
      <c r="B7" s="76"/>
      <c r="C7" s="80"/>
      <c r="D7" s="121"/>
      <c r="E7" s="52" t="s">
        <v>34</v>
      </c>
      <c r="F7" s="4">
        <v>115788146</v>
      </c>
      <c r="G7" s="4">
        <v>107579924.27</v>
      </c>
      <c r="H7" s="4">
        <v>85650410.939999998</v>
      </c>
      <c r="I7" s="4">
        <v>84863223.840000004</v>
      </c>
      <c r="J7" s="4">
        <v>56558466.100000001</v>
      </c>
    </row>
    <row r="8" spans="1:10" ht="15" customHeight="1">
      <c r="A8" s="72"/>
      <c r="B8" s="75"/>
      <c r="C8" s="79"/>
      <c r="D8" s="112" t="s">
        <v>56</v>
      </c>
      <c r="E8" s="51" t="s">
        <v>29</v>
      </c>
      <c r="F8" s="7">
        <v>3848086</v>
      </c>
      <c r="G8" s="7">
        <v>3575295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121"/>
      <c r="E9" s="52" t="s">
        <v>7</v>
      </c>
      <c r="F9" s="4">
        <v>10434000</v>
      </c>
      <c r="G9" s="4">
        <v>9277501</v>
      </c>
      <c r="H9" s="4">
        <v>6044302.4799999995</v>
      </c>
      <c r="I9" s="4">
        <v>5970651.79</v>
      </c>
      <c r="J9" s="4">
        <v>1719535.8800000001</v>
      </c>
    </row>
    <row r="10" spans="1:10" ht="30">
      <c r="A10" s="72"/>
      <c r="B10" s="75"/>
      <c r="C10" s="79"/>
      <c r="D10" s="28" t="s">
        <v>57</v>
      </c>
      <c r="E10" s="51" t="s">
        <v>7</v>
      </c>
      <c r="F10" s="7">
        <v>400000</v>
      </c>
      <c r="G10" s="7">
        <v>371644</v>
      </c>
      <c r="H10" s="7">
        <v>155512.42000000001</v>
      </c>
      <c r="I10" s="7">
        <v>137399.27000000002</v>
      </c>
      <c r="J10" s="7">
        <v>0</v>
      </c>
    </row>
    <row r="11" spans="1:10" ht="15" customHeight="1">
      <c r="A11" s="72"/>
      <c r="B11" s="76"/>
      <c r="C11" s="80"/>
      <c r="D11" s="116" t="s">
        <v>30</v>
      </c>
      <c r="E11" s="52" t="s">
        <v>7</v>
      </c>
      <c r="F11" s="4">
        <v>62928352</v>
      </c>
      <c r="G11" s="4">
        <v>55386683.620000005</v>
      </c>
      <c r="H11" s="4">
        <v>36772604.469999999</v>
      </c>
      <c r="I11" s="4">
        <v>21281765.089999996</v>
      </c>
      <c r="J11" s="4">
        <v>8613519.7100000009</v>
      </c>
    </row>
    <row r="12" spans="1:10" ht="30">
      <c r="A12" s="72"/>
      <c r="B12" s="75"/>
      <c r="C12" s="79"/>
      <c r="D12" s="122"/>
      <c r="E12" s="51" t="s">
        <v>31</v>
      </c>
      <c r="F12" s="7">
        <v>1000</v>
      </c>
      <c r="G12" s="7">
        <v>0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52" t="s">
        <v>7</v>
      </c>
      <c r="F13" s="4">
        <v>25000</v>
      </c>
      <c r="G13" s="4">
        <v>25000</v>
      </c>
      <c r="H13" s="4">
        <v>10000</v>
      </c>
      <c r="I13" s="4">
        <v>7445.76</v>
      </c>
      <c r="J13" s="4">
        <v>7445.76</v>
      </c>
    </row>
    <row r="14" spans="1:10">
      <c r="A14" s="72"/>
      <c r="B14" s="75"/>
      <c r="C14" s="79"/>
      <c r="D14" s="28" t="s">
        <v>42</v>
      </c>
      <c r="E14" s="51" t="s">
        <v>7</v>
      </c>
      <c r="F14" s="7">
        <v>0</v>
      </c>
      <c r="G14" s="7">
        <v>2973832</v>
      </c>
      <c r="H14" s="7">
        <v>2972376.33</v>
      </c>
      <c r="I14" s="7">
        <v>2900006.33</v>
      </c>
      <c r="J14" s="7">
        <v>2771296.33</v>
      </c>
    </row>
    <row r="15" spans="1:10" ht="45">
      <c r="A15" s="72"/>
      <c r="B15" s="76"/>
      <c r="C15" s="80"/>
      <c r="D15" s="29" t="s">
        <v>32</v>
      </c>
      <c r="E15" s="52" t="s">
        <v>7</v>
      </c>
      <c r="F15" s="4">
        <v>18443707</v>
      </c>
      <c r="G15" s="4">
        <v>10362401</v>
      </c>
      <c r="H15" s="4">
        <v>5259599.2300000004</v>
      </c>
      <c r="I15" s="4">
        <v>5023257.75</v>
      </c>
      <c r="J15" s="4">
        <v>3462564.42</v>
      </c>
    </row>
    <row r="16" spans="1:10">
      <c r="A16" s="72"/>
      <c r="B16" s="75"/>
      <c r="C16" s="79"/>
      <c r="D16" s="28" t="s">
        <v>35</v>
      </c>
      <c r="E16" s="51" t="s">
        <v>5</v>
      </c>
      <c r="F16" s="7">
        <v>5000</v>
      </c>
      <c r="G16" s="7">
        <v>0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52" t="s">
        <v>5</v>
      </c>
      <c r="F17" s="4">
        <v>5000</v>
      </c>
      <c r="G17" s="4">
        <v>0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51" t="s">
        <v>5</v>
      </c>
      <c r="F18" s="7">
        <v>5000</v>
      </c>
      <c r="G18" s="7">
        <v>0</v>
      </c>
      <c r="H18" s="7">
        <v>0</v>
      </c>
      <c r="I18" s="7">
        <v>0</v>
      </c>
      <c r="J18" s="7">
        <v>0</v>
      </c>
    </row>
    <row r="19" spans="1:10" ht="15" customHeight="1">
      <c r="A19" s="72"/>
      <c r="B19" s="76"/>
      <c r="C19" s="80"/>
      <c r="D19" s="116" t="s">
        <v>58</v>
      </c>
      <c r="E19" s="52" t="s">
        <v>7</v>
      </c>
      <c r="F19" s="4">
        <v>804036</v>
      </c>
      <c r="G19" s="4">
        <v>747038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122"/>
      <c r="E20" s="51" t="s">
        <v>5</v>
      </c>
      <c r="F20" s="7">
        <v>3000</v>
      </c>
      <c r="G20" s="7">
        <v>2787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52" t="s">
        <v>5</v>
      </c>
      <c r="F21" s="4">
        <v>5000</v>
      </c>
      <c r="G21" s="4">
        <v>0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51" t="s">
        <v>7</v>
      </c>
      <c r="F22" s="7">
        <v>273791</v>
      </c>
      <c r="G22" s="7">
        <v>254382</v>
      </c>
      <c r="H22" s="7">
        <v>233577.1</v>
      </c>
      <c r="I22" s="7">
        <v>233387.24</v>
      </c>
      <c r="J22" s="7">
        <v>8847.17</v>
      </c>
    </row>
    <row r="23" spans="1:10" ht="15" customHeight="1">
      <c r="A23" s="72"/>
      <c r="B23" s="76"/>
      <c r="C23" s="117" t="s">
        <v>15</v>
      </c>
      <c r="D23" s="118"/>
      <c r="E23" s="118"/>
      <c r="F23" s="30">
        <v>897226488</v>
      </c>
      <c r="G23" s="30">
        <v>826306852.62</v>
      </c>
      <c r="H23" s="30">
        <v>643719971.84000003</v>
      </c>
      <c r="I23" s="30">
        <v>586647599.49000001</v>
      </c>
      <c r="J23" s="30">
        <v>466413679.35999995</v>
      </c>
    </row>
    <row r="24" spans="1:10" ht="30">
      <c r="A24" s="72"/>
      <c r="B24" s="75"/>
      <c r="C24" s="98" t="s">
        <v>39</v>
      </c>
      <c r="D24" s="28" t="s">
        <v>36</v>
      </c>
      <c r="E24" s="51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29" t="s">
        <v>37</v>
      </c>
      <c r="E25" s="52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38</v>
      </c>
      <c r="E26" s="51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 ht="15" customHeight="1">
      <c r="A27" s="72"/>
      <c r="B27" s="76"/>
      <c r="C27" s="117" t="s">
        <v>40</v>
      </c>
      <c r="D27" s="118"/>
      <c r="E27" s="118"/>
      <c r="F27" s="30">
        <v>9309355</v>
      </c>
      <c r="G27" s="30">
        <v>0</v>
      </c>
      <c r="H27" s="30">
        <v>0</v>
      </c>
      <c r="I27" s="30">
        <v>0</v>
      </c>
      <c r="J27" s="30">
        <v>0</v>
      </c>
    </row>
    <row r="28" spans="1:10">
      <c r="A28" s="72"/>
      <c r="B28" s="76"/>
      <c r="C28" s="123" t="s">
        <v>6</v>
      </c>
      <c r="D28" s="29" t="s">
        <v>42</v>
      </c>
      <c r="E28" s="52" t="s">
        <v>7</v>
      </c>
      <c r="F28" s="4">
        <v>42864028</v>
      </c>
      <c r="G28" s="4">
        <v>42864028</v>
      </c>
      <c r="H28" s="4">
        <v>31484503.670000002</v>
      </c>
      <c r="I28" s="4">
        <v>31484448.670000002</v>
      </c>
      <c r="J28" s="4">
        <v>24456388.670000002</v>
      </c>
    </row>
    <row r="29" spans="1:10" ht="30">
      <c r="A29" s="72"/>
      <c r="B29" s="76"/>
      <c r="C29" s="124"/>
      <c r="D29" s="29" t="s">
        <v>60</v>
      </c>
      <c r="E29" s="52" t="s">
        <v>5</v>
      </c>
      <c r="F29" s="4">
        <v>2000000</v>
      </c>
      <c r="G29" s="4">
        <v>0</v>
      </c>
      <c r="H29" s="4">
        <v>0</v>
      </c>
      <c r="I29" s="4">
        <v>0</v>
      </c>
      <c r="J29" s="4">
        <v>0</v>
      </c>
    </row>
    <row r="30" spans="1:10" ht="30">
      <c r="A30" s="72"/>
      <c r="B30" s="75"/>
      <c r="C30" s="125"/>
      <c r="D30" s="28" t="s">
        <v>59</v>
      </c>
      <c r="E30" s="51" t="s">
        <v>7</v>
      </c>
      <c r="F30" s="7">
        <v>1593865</v>
      </c>
      <c r="G30" s="7">
        <v>1593865</v>
      </c>
      <c r="H30" s="7">
        <v>1048645.3999999999</v>
      </c>
      <c r="I30" s="7">
        <v>1048645.3999999999</v>
      </c>
      <c r="J30" s="7">
        <v>34780.03</v>
      </c>
    </row>
    <row r="31" spans="1:10" ht="15" customHeight="1">
      <c r="A31" s="72"/>
      <c r="B31" s="76"/>
      <c r="C31" s="117" t="s">
        <v>8</v>
      </c>
      <c r="D31" s="118"/>
      <c r="E31" s="118"/>
      <c r="F31" s="30">
        <v>46457893</v>
      </c>
      <c r="G31" s="30">
        <v>44457893</v>
      </c>
      <c r="H31" s="30">
        <v>32533149.07</v>
      </c>
      <c r="I31" s="30">
        <v>32533094.07</v>
      </c>
      <c r="J31" s="30">
        <v>24491168.700000003</v>
      </c>
    </row>
    <row r="32" spans="1:10" ht="15" customHeight="1">
      <c r="A32" s="72"/>
      <c r="B32" s="75"/>
      <c r="C32" s="98" t="s">
        <v>16</v>
      </c>
      <c r="D32" s="28" t="s">
        <v>56</v>
      </c>
      <c r="E32" s="51" t="s">
        <v>7</v>
      </c>
      <c r="F32" s="7">
        <v>190089</v>
      </c>
      <c r="G32" s="7">
        <v>390089</v>
      </c>
      <c r="H32" s="7">
        <v>123518.06999999999</v>
      </c>
      <c r="I32" s="7">
        <v>120290.37</v>
      </c>
      <c r="J32" s="7">
        <v>101769.79</v>
      </c>
    </row>
    <row r="33" spans="1:10" ht="15" customHeight="1">
      <c r="A33" s="72"/>
      <c r="B33" s="76"/>
      <c r="C33" s="80"/>
      <c r="D33" s="116" t="s">
        <v>58</v>
      </c>
      <c r="E33" s="52" t="s">
        <v>7</v>
      </c>
      <c r="F33" s="4">
        <v>12199890</v>
      </c>
      <c r="G33" s="4">
        <v>29999890</v>
      </c>
      <c r="H33" s="4">
        <v>9409339.2199999988</v>
      </c>
      <c r="I33" s="4">
        <v>8745477.2899999991</v>
      </c>
      <c r="J33" s="4">
        <v>4568764.32</v>
      </c>
    </row>
    <row r="34" spans="1:10" ht="30" customHeight="1">
      <c r="A34" s="72"/>
      <c r="B34" s="75"/>
      <c r="C34" s="79"/>
      <c r="D34" s="122"/>
      <c r="E34" s="52" t="s">
        <v>5</v>
      </c>
      <c r="F34" s="4">
        <v>8806221</v>
      </c>
      <c r="G34" s="4">
        <v>8806221</v>
      </c>
      <c r="H34" s="4">
        <v>3227251.35</v>
      </c>
      <c r="I34" s="4">
        <v>2522263.5099999998</v>
      </c>
      <c r="J34" s="4">
        <v>2511758.94</v>
      </c>
    </row>
    <row r="35" spans="1:10" ht="15" customHeight="1">
      <c r="A35" s="72"/>
      <c r="B35" s="75"/>
      <c r="C35" s="79"/>
      <c r="D35" s="28" t="s">
        <v>63</v>
      </c>
      <c r="E35" s="51" t="s">
        <v>7</v>
      </c>
      <c r="F35" s="7">
        <v>8000</v>
      </c>
      <c r="G35" s="7">
        <v>8000</v>
      </c>
      <c r="H35" s="7">
        <v>0</v>
      </c>
      <c r="I35" s="7">
        <v>0</v>
      </c>
      <c r="J35" s="7">
        <v>0</v>
      </c>
    </row>
    <row r="36" spans="1:10" ht="15" customHeight="1">
      <c r="A36" s="72"/>
      <c r="B36" s="76"/>
      <c r="C36" s="117" t="s">
        <v>17</v>
      </c>
      <c r="D36" s="118"/>
      <c r="E36" s="118"/>
      <c r="F36" s="30">
        <v>21204200</v>
      </c>
      <c r="G36" s="30">
        <v>39204200</v>
      </c>
      <c r="H36" s="30">
        <v>12760108.639999999</v>
      </c>
      <c r="I36" s="30">
        <v>11388031.169999998</v>
      </c>
      <c r="J36" s="30">
        <v>7182293.0500000007</v>
      </c>
    </row>
    <row r="37" spans="1:10" ht="30">
      <c r="A37" s="72"/>
      <c r="B37" s="75"/>
      <c r="C37" s="98" t="s">
        <v>10</v>
      </c>
      <c r="D37" s="28" t="s">
        <v>56</v>
      </c>
      <c r="E37" s="51" t="s">
        <v>7</v>
      </c>
      <c r="F37" s="7">
        <v>5422100</v>
      </c>
      <c r="G37" s="7">
        <v>5422100</v>
      </c>
      <c r="H37" s="7">
        <v>1653511.8800000001</v>
      </c>
      <c r="I37" s="7">
        <v>1628294.85</v>
      </c>
      <c r="J37" s="7">
        <v>1401370.14</v>
      </c>
    </row>
    <row r="38" spans="1:10" ht="15" customHeight="1">
      <c r="A38" s="72"/>
      <c r="B38" s="76"/>
      <c r="C38" s="80"/>
      <c r="D38" s="29" t="s">
        <v>57</v>
      </c>
      <c r="E38" s="52" t="s">
        <v>7</v>
      </c>
      <c r="F38" s="4">
        <v>5000</v>
      </c>
      <c r="G38" s="4">
        <v>5000</v>
      </c>
      <c r="H38" s="4">
        <v>833.33</v>
      </c>
      <c r="I38" s="4">
        <v>0</v>
      </c>
      <c r="J38" s="4">
        <v>0</v>
      </c>
    </row>
    <row r="39" spans="1:10" ht="15" customHeight="1">
      <c r="A39" s="72"/>
      <c r="B39" s="75"/>
      <c r="C39" s="79"/>
      <c r="D39" s="112" t="s">
        <v>43</v>
      </c>
      <c r="E39" s="51" t="s">
        <v>7</v>
      </c>
      <c r="F39" s="7">
        <v>48757664</v>
      </c>
      <c r="G39" s="7">
        <v>54016105.75</v>
      </c>
      <c r="H39" s="7">
        <v>16652677.580000002</v>
      </c>
      <c r="I39" s="7">
        <v>15313023.5</v>
      </c>
      <c r="J39" s="7">
        <v>14489713.24</v>
      </c>
    </row>
    <row r="40" spans="1:10" ht="15" customHeight="1">
      <c r="A40" s="72"/>
      <c r="B40" s="76"/>
      <c r="C40" s="80"/>
      <c r="D40" s="74"/>
      <c r="E40" s="52" t="s">
        <v>5</v>
      </c>
      <c r="F40" s="4">
        <v>4714596</v>
      </c>
      <c r="G40" s="4">
        <v>4714596</v>
      </c>
      <c r="H40" s="4">
        <v>391957.54</v>
      </c>
      <c r="I40" s="4">
        <v>391957.54</v>
      </c>
      <c r="J40" s="4">
        <v>343202.44</v>
      </c>
    </row>
    <row r="41" spans="1:10" ht="30" customHeight="1">
      <c r="A41" s="72"/>
      <c r="B41" s="75"/>
      <c r="C41" s="79"/>
      <c r="D41" s="122"/>
      <c r="E41" s="51" t="s">
        <v>76</v>
      </c>
      <c r="F41" s="7">
        <v>0</v>
      </c>
      <c r="G41" s="7">
        <v>1590</v>
      </c>
      <c r="H41" s="7">
        <v>1590</v>
      </c>
      <c r="I41" s="7">
        <v>0</v>
      </c>
      <c r="J41" s="7">
        <v>0</v>
      </c>
    </row>
    <row r="42" spans="1:10" ht="15" customHeight="1">
      <c r="A42" s="72"/>
      <c r="B42" s="76"/>
      <c r="C42" s="80"/>
      <c r="D42" s="29" t="s">
        <v>59</v>
      </c>
      <c r="E42" s="52" t="s">
        <v>7</v>
      </c>
      <c r="F42" s="4">
        <v>5000</v>
      </c>
      <c r="G42" s="4">
        <v>30000</v>
      </c>
      <c r="H42" s="4">
        <v>21155.1</v>
      </c>
      <c r="I42" s="4">
        <v>20645.82</v>
      </c>
      <c r="J42" s="4">
        <v>14409.2</v>
      </c>
    </row>
    <row r="43" spans="1:10" ht="15" customHeight="1">
      <c r="A43" s="72"/>
      <c r="B43" s="75"/>
      <c r="C43" s="79"/>
      <c r="D43" s="28" t="s">
        <v>63</v>
      </c>
      <c r="E43" s="51" t="s">
        <v>7</v>
      </c>
      <c r="F43" s="7">
        <v>10000</v>
      </c>
      <c r="G43" s="7">
        <v>10000</v>
      </c>
      <c r="H43" s="7">
        <v>0</v>
      </c>
      <c r="I43" s="7">
        <v>0</v>
      </c>
      <c r="J43" s="7">
        <v>0</v>
      </c>
    </row>
    <row r="44" spans="1:10" ht="15" customHeight="1">
      <c r="A44" s="72"/>
      <c r="B44" s="81"/>
      <c r="C44" s="117" t="s">
        <v>11</v>
      </c>
      <c r="D44" s="118"/>
      <c r="E44" s="118"/>
      <c r="F44" s="30">
        <v>58914360</v>
      </c>
      <c r="G44" s="30">
        <v>64199391.75</v>
      </c>
      <c r="H44" s="30">
        <v>18721725.430000003</v>
      </c>
      <c r="I44" s="30">
        <v>17353921.710000001</v>
      </c>
      <c r="J44" s="30">
        <v>16248695.02</v>
      </c>
    </row>
    <row r="45" spans="1:10" ht="30" customHeight="1">
      <c r="A45" s="72"/>
      <c r="B45" s="93" t="s">
        <v>44</v>
      </c>
      <c r="C45" s="94"/>
      <c r="D45" s="94"/>
      <c r="E45" s="94"/>
      <c r="F45" s="8">
        <v>1033112296</v>
      </c>
      <c r="G45" s="8">
        <v>974168337.37</v>
      </c>
      <c r="H45" s="8">
        <v>707734954.98000014</v>
      </c>
      <c r="I45" s="8">
        <v>647922646.43999994</v>
      </c>
      <c r="J45" s="8">
        <v>514335836.12999994</v>
      </c>
    </row>
    <row r="46" spans="1:10" ht="30" customHeight="1">
      <c r="A46" s="72"/>
      <c r="B46" s="116" t="s">
        <v>45</v>
      </c>
      <c r="C46" s="52" t="s">
        <v>13</v>
      </c>
      <c r="D46" s="29" t="s">
        <v>64</v>
      </c>
      <c r="E46" s="52" t="s">
        <v>7</v>
      </c>
      <c r="F46" s="4">
        <v>40000000</v>
      </c>
      <c r="G46" s="4">
        <v>24248000</v>
      </c>
      <c r="H46" s="4">
        <v>23387347</v>
      </c>
      <c r="I46" s="4">
        <v>23237346.670000002</v>
      </c>
      <c r="J46" s="4">
        <v>5658580</v>
      </c>
    </row>
    <row r="47" spans="1:10" ht="15" customHeight="1">
      <c r="A47" s="72"/>
      <c r="B47" s="77"/>
      <c r="C47" s="117" t="s">
        <v>15</v>
      </c>
      <c r="D47" s="118"/>
      <c r="E47" s="118"/>
      <c r="F47" s="30">
        <v>40000000</v>
      </c>
      <c r="G47" s="30">
        <v>24248000</v>
      </c>
      <c r="H47" s="30">
        <v>23387347</v>
      </c>
      <c r="I47" s="30">
        <v>23237346.670000002</v>
      </c>
      <c r="J47" s="30">
        <v>5658580</v>
      </c>
    </row>
    <row r="48" spans="1:10" ht="15" customHeight="1">
      <c r="A48" s="73"/>
      <c r="B48" s="91" t="s">
        <v>46</v>
      </c>
      <c r="C48" s="92"/>
      <c r="D48" s="92"/>
      <c r="E48" s="92"/>
      <c r="F48" s="5">
        <v>40000000</v>
      </c>
      <c r="G48" s="5">
        <v>24248000</v>
      </c>
      <c r="H48" s="5">
        <v>23387347</v>
      </c>
      <c r="I48" s="5">
        <v>23237346.670000002</v>
      </c>
      <c r="J48" s="5">
        <v>5658580</v>
      </c>
    </row>
    <row r="49" spans="1:10" ht="15" customHeight="1">
      <c r="A49" s="101" t="s">
        <v>18</v>
      </c>
      <c r="B49" s="102"/>
      <c r="C49" s="102"/>
      <c r="D49" s="102"/>
      <c r="E49" s="102"/>
      <c r="F49" s="12">
        <v>1073112296</v>
      </c>
      <c r="G49" s="12">
        <v>998416337.37</v>
      </c>
      <c r="H49" s="12">
        <v>731122301.98000014</v>
      </c>
      <c r="I49" s="12">
        <v>671159993.1099999</v>
      </c>
      <c r="J49" s="12">
        <v>519994416.12999994</v>
      </c>
    </row>
    <row r="50" spans="1:10" ht="15" customHeight="1">
      <c r="A50" s="126" t="s">
        <v>19</v>
      </c>
      <c r="B50" s="116" t="s">
        <v>28</v>
      </c>
      <c r="C50" s="85" t="s">
        <v>13</v>
      </c>
      <c r="D50" s="29" t="s">
        <v>56</v>
      </c>
      <c r="E50" s="52" t="s">
        <v>7</v>
      </c>
      <c r="F50" s="4">
        <v>5880000</v>
      </c>
      <c r="G50" s="4">
        <v>5880000</v>
      </c>
      <c r="H50" s="4">
        <v>3690012</v>
      </c>
      <c r="I50" s="4">
        <v>3652338.27</v>
      </c>
      <c r="J50" s="4">
        <v>0</v>
      </c>
    </row>
    <row r="51" spans="1:10" ht="15" customHeight="1">
      <c r="A51" s="72"/>
      <c r="B51" s="75"/>
      <c r="C51" s="79"/>
      <c r="D51" s="28" t="s">
        <v>41</v>
      </c>
      <c r="E51" s="51" t="s">
        <v>7</v>
      </c>
      <c r="F51" s="7">
        <v>5282576</v>
      </c>
      <c r="G51" s="7">
        <v>4909299.38</v>
      </c>
      <c r="H51" s="7">
        <v>4909299.38</v>
      </c>
      <c r="I51" s="7">
        <v>4901248.49</v>
      </c>
      <c r="J51" s="7">
        <v>4901248.49</v>
      </c>
    </row>
    <row r="52" spans="1:10" ht="30" customHeight="1">
      <c r="A52" s="72"/>
      <c r="B52" s="76"/>
      <c r="C52" s="117" t="s">
        <v>15</v>
      </c>
      <c r="D52" s="118"/>
      <c r="E52" s="118"/>
      <c r="F52" s="30">
        <v>11162576</v>
      </c>
      <c r="G52" s="30">
        <v>10789299.379999999</v>
      </c>
      <c r="H52" s="30">
        <v>8599311.379999999</v>
      </c>
      <c r="I52" s="30">
        <v>8553586.7599999998</v>
      </c>
      <c r="J52" s="30">
        <v>4901248.49</v>
      </c>
    </row>
    <row r="53" spans="1:10" ht="15" customHeight="1">
      <c r="A53" s="72"/>
      <c r="B53" s="75"/>
      <c r="C53" s="51" t="s">
        <v>6</v>
      </c>
      <c r="D53" s="28" t="s">
        <v>41</v>
      </c>
      <c r="E53" s="51" t="s">
        <v>7</v>
      </c>
      <c r="F53" s="7">
        <v>18459970</v>
      </c>
      <c r="G53" s="7">
        <v>18459970</v>
      </c>
      <c r="H53" s="7">
        <v>13855881.619999999</v>
      </c>
      <c r="I53" s="7">
        <v>13778701.699999999</v>
      </c>
      <c r="J53" s="7">
        <v>11640623.300000001</v>
      </c>
    </row>
    <row r="54" spans="1:10" ht="15" customHeight="1">
      <c r="A54" s="72"/>
      <c r="B54" s="76"/>
      <c r="C54" s="117" t="s">
        <v>8</v>
      </c>
      <c r="D54" s="118"/>
      <c r="E54" s="118"/>
      <c r="F54" s="30">
        <v>18459970</v>
      </c>
      <c r="G54" s="30">
        <v>18459970</v>
      </c>
      <c r="H54" s="30">
        <v>13855881.619999999</v>
      </c>
      <c r="I54" s="30">
        <v>13778701.699999999</v>
      </c>
      <c r="J54" s="30">
        <v>11640623.300000001</v>
      </c>
    </row>
    <row r="55" spans="1:10" ht="21.75" customHeight="1">
      <c r="A55" s="72"/>
      <c r="B55" s="76"/>
      <c r="C55" s="123" t="s">
        <v>24</v>
      </c>
      <c r="D55" s="116" t="s">
        <v>47</v>
      </c>
      <c r="E55" s="52" t="s">
        <v>7</v>
      </c>
      <c r="F55" s="4">
        <v>43122944</v>
      </c>
      <c r="G55" s="4">
        <v>45711856.850000001</v>
      </c>
      <c r="H55" s="4">
        <v>14654616.640000001</v>
      </c>
      <c r="I55" s="4">
        <v>10573437.68</v>
      </c>
      <c r="J55" s="4">
        <v>9858291.5</v>
      </c>
    </row>
    <row r="56" spans="1:10" ht="21.75" customHeight="1">
      <c r="A56" s="72"/>
      <c r="B56" s="75"/>
      <c r="C56" s="125"/>
      <c r="D56" s="122"/>
      <c r="E56" s="51" t="s">
        <v>5</v>
      </c>
      <c r="F56" s="7">
        <v>7150000</v>
      </c>
      <c r="G56" s="7">
        <v>7150000</v>
      </c>
      <c r="H56" s="7">
        <v>1690124.13</v>
      </c>
      <c r="I56" s="7">
        <v>1427129.14</v>
      </c>
      <c r="J56" s="7">
        <v>1427129.14</v>
      </c>
    </row>
    <row r="57" spans="1:10" ht="15" customHeight="1">
      <c r="A57" s="72"/>
      <c r="B57" s="77"/>
      <c r="C57" s="117" t="s">
        <v>25</v>
      </c>
      <c r="D57" s="118"/>
      <c r="E57" s="118"/>
      <c r="F57" s="30">
        <v>50272944</v>
      </c>
      <c r="G57" s="30">
        <v>52861856.850000001</v>
      </c>
      <c r="H57" s="30">
        <v>16344740.77</v>
      </c>
      <c r="I57" s="30">
        <v>12000566.82</v>
      </c>
      <c r="J57" s="30">
        <v>11285420.640000001</v>
      </c>
    </row>
    <row r="58" spans="1:10" ht="15" customHeight="1">
      <c r="A58" s="72"/>
      <c r="B58" s="91" t="s">
        <v>44</v>
      </c>
      <c r="C58" s="92"/>
      <c r="D58" s="92"/>
      <c r="E58" s="92"/>
      <c r="F58" s="5">
        <v>79895490</v>
      </c>
      <c r="G58" s="5">
        <v>82111126.230000004</v>
      </c>
      <c r="H58" s="5">
        <v>38799933.770000003</v>
      </c>
      <c r="I58" s="5">
        <v>34332855.280000001</v>
      </c>
      <c r="J58" s="5">
        <v>27827292.43</v>
      </c>
    </row>
    <row r="59" spans="1:10" ht="15" customHeight="1">
      <c r="A59" s="72"/>
      <c r="B59" s="112" t="s">
        <v>20</v>
      </c>
      <c r="C59" s="98" t="s">
        <v>13</v>
      </c>
      <c r="D59" s="112" t="s">
        <v>48</v>
      </c>
      <c r="E59" s="51" t="s">
        <v>29</v>
      </c>
      <c r="F59" s="7">
        <v>170335612</v>
      </c>
      <c r="G59" s="7">
        <v>147810430.47</v>
      </c>
      <c r="H59" s="7">
        <v>147810428.67000002</v>
      </c>
      <c r="I59" s="7">
        <v>134876826.41</v>
      </c>
      <c r="J59" s="7">
        <v>124201835</v>
      </c>
    </row>
    <row r="60" spans="1:10" ht="15" customHeight="1">
      <c r="A60" s="72"/>
      <c r="B60" s="76"/>
      <c r="C60" s="80"/>
      <c r="D60" s="74"/>
      <c r="E60" s="52" t="s">
        <v>7</v>
      </c>
      <c r="F60" s="4">
        <v>22439400</v>
      </c>
      <c r="G60" s="4">
        <v>19472014</v>
      </c>
      <c r="H60" s="4">
        <v>15432644.530000003</v>
      </c>
      <c r="I60" s="4">
        <v>15429974.360000001</v>
      </c>
      <c r="J60" s="4">
        <v>10854045.07</v>
      </c>
    </row>
    <row r="61" spans="1:10" ht="15" customHeight="1">
      <c r="A61" s="72"/>
      <c r="B61" s="75"/>
      <c r="C61" s="79"/>
      <c r="D61" s="122"/>
      <c r="E61" s="51" t="s">
        <v>34</v>
      </c>
      <c r="F61" s="7">
        <v>58949693</v>
      </c>
      <c r="G61" s="7">
        <v>51154185.530000001</v>
      </c>
      <c r="H61" s="7">
        <v>29887741.670000002</v>
      </c>
      <c r="I61" s="7">
        <v>29612896.460000001</v>
      </c>
      <c r="J61" s="7">
        <v>19722836.960000001</v>
      </c>
    </row>
    <row r="62" spans="1:10" ht="15" customHeight="1">
      <c r="A62" s="72"/>
      <c r="B62" s="76"/>
      <c r="C62" s="80"/>
      <c r="D62" s="116" t="s">
        <v>65</v>
      </c>
      <c r="E62" s="52" t="s">
        <v>7</v>
      </c>
      <c r="F62" s="4">
        <v>5939916</v>
      </c>
      <c r="G62" s="4">
        <v>5154422</v>
      </c>
      <c r="H62" s="4">
        <v>2490397.52</v>
      </c>
      <c r="I62" s="4">
        <v>2476473.62</v>
      </c>
      <c r="J62" s="4">
        <v>76103.460000000006</v>
      </c>
    </row>
    <row r="63" spans="1:10" ht="15" customHeight="1">
      <c r="A63" s="72"/>
      <c r="B63" s="75"/>
      <c r="C63" s="79"/>
      <c r="D63" s="122"/>
      <c r="E63" s="51" t="s">
        <v>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1:10" ht="15" customHeight="1">
      <c r="A64" s="72"/>
      <c r="B64" s="75"/>
      <c r="C64" s="117" t="s">
        <v>15</v>
      </c>
      <c r="D64" s="118"/>
      <c r="E64" s="118"/>
      <c r="F64" s="30">
        <v>257664621</v>
      </c>
      <c r="G64" s="30">
        <v>223591052</v>
      </c>
      <c r="H64" s="30">
        <v>195621212.39000002</v>
      </c>
      <c r="I64" s="30">
        <v>182396170.85000002</v>
      </c>
      <c r="J64" s="30">
        <v>154854820.49000001</v>
      </c>
    </row>
    <row r="65" spans="1:10" ht="30" customHeight="1">
      <c r="A65" s="72"/>
      <c r="B65" s="76"/>
      <c r="C65" s="85" t="s">
        <v>39</v>
      </c>
      <c r="D65" s="116" t="s">
        <v>65</v>
      </c>
      <c r="E65" s="52" t="s">
        <v>7</v>
      </c>
      <c r="F65" s="4">
        <v>7715000</v>
      </c>
      <c r="G65" s="4">
        <v>0</v>
      </c>
      <c r="H65" s="4">
        <v>0</v>
      </c>
      <c r="I65" s="4">
        <v>0</v>
      </c>
      <c r="J65" s="4">
        <v>0</v>
      </c>
    </row>
    <row r="66" spans="1:10" ht="15" customHeight="1">
      <c r="A66" s="72"/>
      <c r="B66" s="75"/>
      <c r="C66" s="79"/>
      <c r="D66" s="122"/>
      <c r="E66" s="51" t="s">
        <v>5</v>
      </c>
      <c r="F66" s="7">
        <v>600000</v>
      </c>
      <c r="G66" s="7">
        <v>0</v>
      </c>
      <c r="H66" s="7">
        <v>0</v>
      </c>
      <c r="I66" s="7">
        <v>0</v>
      </c>
      <c r="J66" s="7">
        <v>0</v>
      </c>
    </row>
    <row r="67" spans="1:10" ht="15" customHeight="1">
      <c r="A67" s="72"/>
      <c r="B67" s="76"/>
      <c r="C67" s="117" t="s">
        <v>40</v>
      </c>
      <c r="D67" s="118"/>
      <c r="E67" s="118"/>
      <c r="F67" s="30">
        <v>8315000</v>
      </c>
      <c r="G67" s="30">
        <v>0</v>
      </c>
      <c r="H67" s="30">
        <v>0</v>
      </c>
      <c r="I67" s="30">
        <v>0</v>
      </c>
      <c r="J67" s="30">
        <v>0</v>
      </c>
    </row>
    <row r="68" spans="1:10" ht="15" customHeight="1">
      <c r="A68" s="72"/>
      <c r="B68" s="75"/>
      <c r="C68" s="98" t="s">
        <v>6</v>
      </c>
      <c r="D68" s="28" t="s">
        <v>48</v>
      </c>
      <c r="E68" s="51" t="s">
        <v>29</v>
      </c>
      <c r="F68" s="7">
        <v>62866468</v>
      </c>
      <c r="G68" s="7">
        <v>62866468</v>
      </c>
      <c r="H68" s="7">
        <v>19262199.439999998</v>
      </c>
      <c r="I68" s="7">
        <v>17720936.029999997</v>
      </c>
      <c r="J68" s="7">
        <v>5268161.07</v>
      </c>
    </row>
    <row r="69" spans="1:10" ht="15" customHeight="1">
      <c r="A69" s="72"/>
      <c r="B69" s="76"/>
      <c r="C69" s="80"/>
      <c r="D69" s="29" t="s">
        <v>65</v>
      </c>
      <c r="E69" s="52" t="s">
        <v>7</v>
      </c>
      <c r="F69" s="4">
        <v>87374326</v>
      </c>
      <c r="G69" s="4">
        <v>77374326</v>
      </c>
      <c r="H69" s="4">
        <v>59184398.100000001</v>
      </c>
      <c r="I69" s="4">
        <v>50509533.559999995</v>
      </c>
      <c r="J69" s="4">
        <v>34361521.57</v>
      </c>
    </row>
    <row r="70" spans="1:10" ht="15.75" customHeight="1">
      <c r="A70" s="72"/>
      <c r="B70" s="75"/>
      <c r="C70" s="79"/>
      <c r="D70" s="28" t="s">
        <v>66</v>
      </c>
      <c r="E70" s="51" t="s">
        <v>5</v>
      </c>
      <c r="F70" s="7">
        <v>0</v>
      </c>
      <c r="G70" s="7">
        <v>10000000</v>
      </c>
      <c r="H70" s="7">
        <v>320000</v>
      </c>
      <c r="I70" s="7">
        <v>0</v>
      </c>
      <c r="J70" s="7">
        <v>0</v>
      </c>
    </row>
    <row r="71" spans="1:10" ht="15.75" customHeight="1">
      <c r="A71" s="72"/>
      <c r="B71" s="81"/>
      <c r="C71" s="117" t="s">
        <v>8</v>
      </c>
      <c r="D71" s="118"/>
      <c r="E71" s="118"/>
      <c r="F71" s="30">
        <v>150240794</v>
      </c>
      <c r="G71" s="30">
        <v>150240794</v>
      </c>
      <c r="H71" s="30">
        <v>78766597.539999992</v>
      </c>
      <c r="I71" s="30">
        <v>68230469.589999989</v>
      </c>
      <c r="J71" s="30">
        <v>39629682.640000001</v>
      </c>
    </row>
    <row r="72" spans="1:10" ht="15" customHeight="1">
      <c r="A72" s="73"/>
      <c r="B72" s="93" t="s">
        <v>26</v>
      </c>
      <c r="C72" s="94"/>
      <c r="D72" s="94"/>
      <c r="E72" s="94"/>
      <c r="F72" s="8">
        <v>416220415</v>
      </c>
      <c r="G72" s="8">
        <v>373831846</v>
      </c>
      <c r="H72" s="8">
        <v>274387809.93000001</v>
      </c>
      <c r="I72" s="8">
        <v>250626640.44000003</v>
      </c>
      <c r="J72" s="8">
        <v>194484503.13</v>
      </c>
    </row>
    <row r="73" spans="1:10" ht="15.75" customHeight="1" thickBot="1">
      <c r="A73" s="95" t="s">
        <v>27</v>
      </c>
      <c r="B73" s="96"/>
      <c r="C73" s="96"/>
      <c r="D73" s="96"/>
      <c r="E73" s="96"/>
      <c r="F73" s="9">
        <v>496115905</v>
      </c>
      <c r="G73" s="9">
        <v>455942972.23000002</v>
      </c>
      <c r="H73" s="9">
        <v>313187743.70000005</v>
      </c>
      <c r="I73" s="9">
        <v>284959495.72000003</v>
      </c>
      <c r="J73" s="9">
        <v>222311795.56</v>
      </c>
    </row>
    <row r="74" spans="1:10" ht="15.75" thickTop="1">
      <c r="A74" s="87" t="s">
        <v>79</v>
      </c>
      <c r="B74" s="88"/>
      <c r="C74" s="88"/>
      <c r="D74" s="88"/>
      <c r="E74" s="88"/>
      <c r="F74" s="10">
        <v>1569228201</v>
      </c>
      <c r="G74" s="10">
        <v>1454359309.5999999</v>
      </c>
      <c r="H74" s="10">
        <v>1044310045.6799999</v>
      </c>
      <c r="I74" s="10">
        <v>956119488.8299998</v>
      </c>
      <c r="J74" s="10">
        <v>742306211.69000018</v>
      </c>
    </row>
    <row r="75" spans="1:10">
      <c r="A75" s="35"/>
      <c r="B75" s="36"/>
      <c r="C75" s="36"/>
      <c r="D75" s="36"/>
      <c r="E75" s="36"/>
      <c r="F75" s="37"/>
      <c r="G75" s="37"/>
      <c r="H75" s="37"/>
      <c r="I75" s="37"/>
      <c r="J75" s="37"/>
    </row>
    <row r="76" spans="1:10">
      <c r="A76" s="69" t="s">
        <v>55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0">
      <c r="A77" s="70" t="s">
        <v>99</v>
      </c>
      <c r="B77" s="70"/>
      <c r="C77" s="70"/>
      <c r="D77" s="70"/>
      <c r="E77" s="70"/>
      <c r="F77" s="70"/>
      <c r="G77" s="70"/>
      <c r="H77" s="70"/>
      <c r="I77" s="70"/>
      <c r="J77" s="70"/>
    </row>
    <row r="78" spans="1:10">
      <c r="J78" s="16" t="s">
        <v>101</v>
      </c>
    </row>
    <row r="79" spans="1:10" ht="30">
      <c r="A79" s="11" t="s">
        <v>49</v>
      </c>
      <c r="B79" s="11" t="s">
        <v>0</v>
      </c>
      <c r="C79" s="1" t="s">
        <v>1</v>
      </c>
      <c r="D79" s="11" t="s">
        <v>2</v>
      </c>
      <c r="E79" s="2" t="s">
        <v>3</v>
      </c>
      <c r="F79" s="3" t="s">
        <v>50</v>
      </c>
      <c r="G79" s="3" t="s">
        <v>51</v>
      </c>
      <c r="H79" s="3" t="s">
        <v>52</v>
      </c>
      <c r="I79" s="3" t="s">
        <v>53</v>
      </c>
      <c r="J79" s="3" t="s">
        <v>54</v>
      </c>
    </row>
    <row r="80" spans="1:10" ht="30" customHeight="1">
      <c r="A80" s="127" t="s">
        <v>4</v>
      </c>
      <c r="B80" s="116" t="s">
        <v>9</v>
      </c>
      <c r="C80" s="85" t="s">
        <v>10</v>
      </c>
      <c r="D80" s="116" t="s">
        <v>68</v>
      </c>
      <c r="E80" s="52" t="s">
        <v>7</v>
      </c>
      <c r="F80" s="4"/>
      <c r="G80" s="4">
        <v>706776.62999999989</v>
      </c>
      <c r="H80" s="4">
        <v>346989.64999999997</v>
      </c>
      <c r="I80" s="4">
        <v>255124.59</v>
      </c>
      <c r="J80" s="4">
        <v>255124.59</v>
      </c>
    </row>
    <row r="81" spans="1:10" ht="15" customHeight="1">
      <c r="A81" s="128"/>
      <c r="B81" s="130"/>
      <c r="C81" s="110"/>
      <c r="D81" s="113"/>
      <c r="E81" s="51" t="s">
        <v>5</v>
      </c>
      <c r="F81" s="7"/>
      <c r="G81" s="7">
        <v>21600</v>
      </c>
      <c r="H81" s="7">
        <v>15100</v>
      </c>
      <c r="I81" s="7">
        <v>0</v>
      </c>
      <c r="J81" s="7">
        <v>0</v>
      </c>
    </row>
    <row r="82" spans="1:10" ht="15" customHeight="1">
      <c r="A82" s="128"/>
      <c r="B82" s="132"/>
      <c r="C82" s="85" t="s">
        <v>11</v>
      </c>
      <c r="D82" s="99"/>
      <c r="E82" s="99"/>
      <c r="F82" s="4"/>
      <c r="G82" s="4">
        <v>728376.62999999989</v>
      </c>
      <c r="H82" s="4">
        <v>362089.64999999997</v>
      </c>
      <c r="I82" s="4">
        <v>255124.59</v>
      </c>
      <c r="J82" s="4">
        <v>255124.59</v>
      </c>
    </row>
    <row r="83" spans="1:10" ht="15" customHeight="1">
      <c r="A83" s="128"/>
      <c r="B83" s="130"/>
      <c r="C83" s="51" t="s">
        <v>94</v>
      </c>
      <c r="D83" s="28" t="s">
        <v>95</v>
      </c>
      <c r="E83" s="51" t="s">
        <v>7</v>
      </c>
      <c r="F83" s="7"/>
      <c r="G83" s="7">
        <v>298620</v>
      </c>
      <c r="H83" s="7">
        <v>298620</v>
      </c>
      <c r="I83" s="7">
        <v>91956</v>
      </c>
      <c r="J83" s="7">
        <v>91956</v>
      </c>
    </row>
    <row r="84" spans="1:10" ht="15" customHeight="1">
      <c r="A84" s="128"/>
      <c r="B84" s="114"/>
      <c r="C84" s="85" t="s">
        <v>96</v>
      </c>
      <c r="D84" s="99"/>
      <c r="E84" s="99"/>
      <c r="F84" s="4"/>
      <c r="G84" s="4">
        <v>298620</v>
      </c>
      <c r="H84" s="4">
        <v>298620</v>
      </c>
      <c r="I84" s="4">
        <v>91956</v>
      </c>
      <c r="J84" s="4">
        <v>91956</v>
      </c>
    </row>
    <row r="85" spans="1:10" ht="15" customHeight="1">
      <c r="A85" s="128"/>
      <c r="B85" s="93" t="s">
        <v>12</v>
      </c>
      <c r="C85" s="100"/>
      <c r="D85" s="100"/>
      <c r="E85" s="100"/>
      <c r="F85" s="8"/>
      <c r="G85" s="8">
        <v>1026996.6299999999</v>
      </c>
      <c r="H85" s="8">
        <v>660709.64999999991</v>
      </c>
      <c r="I85" s="8">
        <v>347080.58999999997</v>
      </c>
      <c r="J85" s="8">
        <v>347080.58999999997</v>
      </c>
    </row>
    <row r="86" spans="1:10" ht="30" customHeight="1">
      <c r="A86" s="128"/>
      <c r="B86" s="116" t="s">
        <v>97</v>
      </c>
      <c r="C86" s="52" t="s">
        <v>13</v>
      </c>
      <c r="D86" s="29" t="s">
        <v>14</v>
      </c>
      <c r="E86" s="52" t="s">
        <v>7</v>
      </c>
      <c r="F86" s="4"/>
      <c r="G86" s="4">
        <v>1608301.2</v>
      </c>
      <c r="H86" s="4">
        <v>554297.40999999992</v>
      </c>
      <c r="I86" s="4">
        <v>554297.40999999992</v>
      </c>
      <c r="J86" s="4">
        <v>512066.64</v>
      </c>
    </row>
    <row r="87" spans="1:10" ht="15" customHeight="1">
      <c r="A87" s="128"/>
      <c r="B87" s="113"/>
      <c r="C87" s="98" t="s">
        <v>15</v>
      </c>
      <c r="D87" s="110"/>
      <c r="E87" s="110"/>
      <c r="F87" s="7"/>
      <c r="G87" s="7">
        <v>1608301.2</v>
      </c>
      <c r="H87" s="7">
        <v>554297.40999999992</v>
      </c>
      <c r="I87" s="7">
        <v>554297.40999999992</v>
      </c>
      <c r="J87" s="7">
        <v>512066.64</v>
      </c>
    </row>
    <row r="88" spans="1:10" ht="15" customHeight="1">
      <c r="A88" s="131"/>
      <c r="B88" s="91" t="s">
        <v>98</v>
      </c>
      <c r="C88" s="111"/>
      <c r="D88" s="111"/>
      <c r="E88" s="111"/>
      <c r="F88" s="5"/>
      <c r="G88" s="5">
        <v>1608301.2</v>
      </c>
      <c r="H88" s="5">
        <v>554297.40999999992</v>
      </c>
      <c r="I88" s="5">
        <v>554297.40999999992</v>
      </c>
      <c r="J88" s="5">
        <v>512066.64</v>
      </c>
    </row>
    <row r="89" spans="1:10" ht="15" customHeight="1">
      <c r="A89" s="101" t="s">
        <v>18</v>
      </c>
      <c r="B89" s="102"/>
      <c r="C89" s="102"/>
      <c r="D89" s="102"/>
      <c r="E89" s="102"/>
      <c r="F89" s="12"/>
      <c r="G89" s="12">
        <v>2635297.83</v>
      </c>
      <c r="H89" s="12">
        <v>1215007.0599999998</v>
      </c>
      <c r="I89" s="12">
        <v>901377.99999999988</v>
      </c>
      <c r="J89" s="12">
        <v>859147.23</v>
      </c>
    </row>
    <row r="90" spans="1:10" ht="15" customHeight="1">
      <c r="A90" s="126" t="s">
        <v>19</v>
      </c>
      <c r="B90" s="116" t="s">
        <v>20</v>
      </c>
      <c r="C90" s="85" t="s">
        <v>13</v>
      </c>
      <c r="D90" s="53" t="s">
        <v>21</v>
      </c>
      <c r="E90" s="52" t="s">
        <v>7</v>
      </c>
      <c r="F90" s="4"/>
      <c r="G90" s="4">
        <v>4082000</v>
      </c>
      <c r="H90" s="4">
        <v>3289414.7</v>
      </c>
      <c r="I90" s="4">
        <v>3264412.2</v>
      </c>
      <c r="J90" s="4">
        <v>1856207.44</v>
      </c>
    </row>
    <row r="91" spans="1:10">
      <c r="A91" s="72"/>
      <c r="B91" s="75"/>
      <c r="C91" s="79"/>
      <c r="D91" s="28" t="s">
        <v>22</v>
      </c>
      <c r="E91" s="51" t="s">
        <v>7</v>
      </c>
      <c r="F91" s="7"/>
      <c r="G91" s="7">
        <v>1350000</v>
      </c>
      <c r="H91" s="7">
        <v>1319771.7</v>
      </c>
      <c r="I91" s="7">
        <v>1319771.7</v>
      </c>
      <c r="J91" s="7">
        <v>785565.92</v>
      </c>
    </row>
    <row r="92" spans="1:10">
      <c r="A92" s="72"/>
      <c r="B92" s="76"/>
      <c r="C92" s="80"/>
      <c r="D92" s="29" t="s">
        <v>23</v>
      </c>
      <c r="E92" s="52" t="s">
        <v>7</v>
      </c>
      <c r="F92" s="4"/>
      <c r="G92" s="4">
        <v>3629250</v>
      </c>
      <c r="H92" s="4">
        <v>3320214.5</v>
      </c>
      <c r="I92" s="4">
        <v>3320214.5</v>
      </c>
      <c r="J92" s="4">
        <v>2385872.08</v>
      </c>
    </row>
    <row r="93" spans="1:10" ht="15" customHeight="1">
      <c r="A93" s="72"/>
      <c r="B93" s="75"/>
      <c r="C93" s="98" t="s">
        <v>15</v>
      </c>
      <c r="D93" s="79"/>
      <c r="E93" s="79"/>
      <c r="F93" s="7"/>
      <c r="G93" s="7">
        <v>9061250</v>
      </c>
      <c r="H93" s="7">
        <v>7929400.9000000004</v>
      </c>
      <c r="I93" s="7">
        <v>7904398.4000000004</v>
      </c>
      <c r="J93" s="7">
        <v>5027645.4399999995</v>
      </c>
    </row>
    <row r="94" spans="1:10" ht="15" customHeight="1">
      <c r="A94" s="73"/>
      <c r="B94" s="91" t="s">
        <v>26</v>
      </c>
      <c r="C94" s="92"/>
      <c r="D94" s="92"/>
      <c r="E94" s="92"/>
      <c r="F94" s="5"/>
      <c r="G94" s="5">
        <v>9061250</v>
      </c>
      <c r="H94" s="5">
        <v>7929400.9000000004</v>
      </c>
      <c r="I94" s="5">
        <v>7904398.4000000004</v>
      </c>
      <c r="J94" s="5">
        <v>5027645.4399999995</v>
      </c>
    </row>
    <row r="95" spans="1:10" ht="15.75" customHeight="1" thickBot="1">
      <c r="A95" s="101" t="s">
        <v>27</v>
      </c>
      <c r="B95" s="102"/>
      <c r="C95" s="102"/>
      <c r="D95" s="102"/>
      <c r="E95" s="102"/>
      <c r="F95" s="12"/>
      <c r="G95" s="12">
        <v>9061250</v>
      </c>
      <c r="H95" s="12">
        <v>7929400.9000000004</v>
      </c>
      <c r="I95" s="12">
        <v>7904398.4000000004</v>
      </c>
      <c r="J95" s="12">
        <v>5027645.4399999995</v>
      </c>
    </row>
    <row r="96" spans="1:10" ht="15.75" thickTop="1">
      <c r="A96" s="103" t="s">
        <v>80</v>
      </c>
      <c r="B96" s="104"/>
      <c r="C96" s="104"/>
      <c r="D96" s="104"/>
      <c r="E96" s="104"/>
      <c r="F96" s="13"/>
      <c r="G96" s="13">
        <v>11696547.83</v>
      </c>
      <c r="H96" s="13">
        <v>9144407.9600000009</v>
      </c>
      <c r="I96" s="13">
        <v>8805776.4000000004</v>
      </c>
      <c r="J96" s="13">
        <v>5886792.6699999999</v>
      </c>
    </row>
    <row r="97" spans="1:10" ht="15.75" thickBot="1"/>
    <row r="98" spans="1:10" ht="16.5" thickTop="1" thickBot="1">
      <c r="A98" s="67" t="s">
        <v>81</v>
      </c>
      <c r="B98" s="68"/>
      <c r="C98" s="68"/>
      <c r="D98" s="68"/>
      <c r="E98" s="68"/>
      <c r="F98" s="41">
        <f>SUM(F96,F74)</f>
        <v>1569228201</v>
      </c>
      <c r="G98" s="41">
        <f t="shared" ref="G98:J98" si="0">SUM(G96,G74)</f>
        <v>1466055857.4299998</v>
      </c>
      <c r="H98" s="41">
        <f t="shared" si="0"/>
        <v>1053454453.64</v>
      </c>
      <c r="I98" s="41">
        <f t="shared" si="0"/>
        <v>964925265.22999978</v>
      </c>
      <c r="J98" s="41">
        <f t="shared" si="0"/>
        <v>748193004.36000013</v>
      </c>
    </row>
    <row r="99" spans="1:10" ht="15.75" thickTop="1"/>
  </sheetData>
  <mergeCells count="68">
    <mergeCell ref="A76:J76"/>
    <mergeCell ref="C64:E64"/>
    <mergeCell ref="C65:C66"/>
    <mergeCell ref="D65:D66"/>
    <mergeCell ref="C54:E54"/>
    <mergeCell ref="A98:E98"/>
    <mergeCell ref="C57:E57"/>
    <mergeCell ref="B58:E58"/>
    <mergeCell ref="B59:B71"/>
    <mergeCell ref="C59:C63"/>
    <mergeCell ref="D59:D61"/>
    <mergeCell ref="D62:D63"/>
    <mergeCell ref="A77:J77"/>
    <mergeCell ref="B80:B84"/>
    <mergeCell ref="C80:C81"/>
    <mergeCell ref="D80:D81"/>
    <mergeCell ref="C82:E82"/>
    <mergeCell ref="B88:E88"/>
    <mergeCell ref="A89:E89"/>
    <mergeCell ref="A95:E95"/>
    <mergeCell ref="A96:E96"/>
    <mergeCell ref="C27:E27"/>
    <mergeCell ref="C31:E31"/>
    <mergeCell ref="D33:D34"/>
    <mergeCell ref="B45:E45"/>
    <mergeCell ref="B46:B47"/>
    <mergeCell ref="C28:C30"/>
    <mergeCell ref="C47:E47"/>
    <mergeCell ref="A1:J1"/>
    <mergeCell ref="A2:J2"/>
    <mergeCell ref="C5:C22"/>
    <mergeCell ref="D5:D7"/>
    <mergeCell ref="D8:D9"/>
    <mergeCell ref="D11:D12"/>
    <mergeCell ref="D19:D20"/>
    <mergeCell ref="A5:A48"/>
    <mergeCell ref="B5:B44"/>
    <mergeCell ref="C32:C35"/>
    <mergeCell ref="C36:E36"/>
    <mergeCell ref="C37:C43"/>
    <mergeCell ref="D39:D41"/>
    <mergeCell ref="C44:E44"/>
    <mergeCell ref="C23:E23"/>
    <mergeCell ref="C24:C26"/>
    <mergeCell ref="B48:E48"/>
    <mergeCell ref="C52:E52"/>
    <mergeCell ref="C55:C56"/>
    <mergeCell ref="C87:E87"/>
    <mergeCell ref="D55:D56"/>
    <mergeCell ref="A49:E49"/>
    <mergeCell ref="A50:A72"/>
    <mergeCell ref="B50:B57"/>
    <mergeCell ref="C50:C51"/>
    <mergeCell ref="A73:E73"/>
    <mergeCell ref="A74:E74"/>
    <mergeCell ref="C68:C70"/>
    <mergeCell ref="C71:E71"/>
    <mergeCell ref="B72:E72"/>
    <mergeCell ref="C67:E67"/>
    <mergeCell ref="A80:A88"/>
    <mergeCell ref="C84:E84"/>
    <mergeCell ref="B85:E85"/>
    <mergeCell ref="B86:B87"/>
    <mergeCell ref="A90:A94"/>
    <mergeCell ref="B90:B93"/>
    <mergeCell ref="C90:C92"/>
    <mergeCell ref="C93:E93"/>
    <mergeCell ref="B94:E94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horizontalDpi="0" verticalDpi="0" r:id="rId1"/>
  <headerFooter>
    <oddHeader>&amp;L&amp;"-,Itálico"&amp;10UERJ/DIPLAN</oddHead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view="pageBreakPreview" zoomScale="130" zoomScaleNormal="120" zoomScaleSheetLayoutView="130" workbookViewId="0">
      <selection sqref="A1:J1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 ht="1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 ht="15" customHeight="1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J3" s="56" t="s">
        <v>118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</row>
    <row r="5" spans="1:10" ht="15" customHeight="1">
      <c r="A5" s="126" t="s">
        <v>4</v>
      </c>
      <c r="B5" s="116" t="s">
        <v>28</v>
      </c>
      <c r="C5" s="85" t="s">
        <v>13</v>
      </c>
      <c r="D5" s="116" t="s">
        <v>33</v>
      </c>
      <c r="E5" s="54" t="s">
        <v>29</v>
      </c>
      <c r="F5" s="4">
        <v>646257370</v>
      </c>
      <c r="G5" s="4">
        <v>646257370</v>
      </c>
      <c r="H5" s="4">
        <v>531415535.62</v>
      </c>
      <c r="I5" s="4">
        <v>486776627.59999996</v>
      </c>
      <c r="J5" s="4">
        <v>401050638.06</v>
      </c>
    </row>
    <row r="6" spans="1:10">
      <c r="A6" s="72"/>
      <c r="B6" s="75"/>
      <c r="C6" s="79"/>
      <c r="D6" s="82"/>
      <c r="E6" s="55" t="s">
        <v>7</v>
      </c>
      <c r="F6" s="7">
        <v>38000000</v>
      </c>
      <c r="G6" s="7">
        <v>38000000</v>
      </c>
      <c r="H6" s="7">
        <v>30546821.460000005</v>
      </c>
      <c r="I6" s="7">
        <v>30544828.010000002</v>
      </c>
      <c r="J6" s="7">
        <v>21503379.260000002</v>
      </c>
    </row>
    <row r="7" spans="1:10">
      <c r="A7" s="72"/>
      <c r="B7" s="76"/>
      <c r="C7" s="80"/>
      <c r="D7" s="121"/>
      <c r="E7" s="54" t="s">
        <v>34</v>
      </c>
      <c r="F7" s="4">
        <v>115788146</v>
      </c>
      <c r="G7" s="4">
        <v>115788146</v>
      </c>
      <c r="H7" s="4">
        <v>95005471.569999993</v>
      </c>
      <c r="I7" s="4">
        <v>94225298.659999996</v>
      </c>
      <c r="J7" s="4">
        <v>80189644.560000002</v>
      </c>
    </row>
    <row r="8" spans="1:10" ht="15" customHeight="1">
      <c r="A8" s="72"/>
      <c r="B8" s="75"/>
      <c r="C8" s="79"/>
      <c r="D8" s="112" t="s">
        <v>56</v>
      </c>
      <c r="E8" s="55" t="s">
        <v>29</v>
      </c>
      <c r="F8" s="7">
        <v>3848086</v>
      </c>
      <c r="G8" s="7">
        <v>3848086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121"/>
      <c r="E9" s="54" t="s">
        <v>7</v>
      </c>
      <c r="F9" s="4">
        <v>10434000</v>
      </c>
      <c r="G9" s="4">
        <v>10434000</v>
      </c>
      <c r="H9" s="4">
        <v>6566925.25</v>
      </c>
      <c r="I9" s="4">
        <v>6040589.6400000006</v>
      </c>
      <c r="J9" s="4">
        <v>3268221.4499999997</v>
      </c>
    </row>
    <row r="10" spans="1:10" ht="30">
      <c r="A10" s="72"/>
      <c r="B10" s="75"/>
      <c r="C10" s="79"/>
      <c r="D10" s="28" t="s">
        <v>57</v>
      </c>
      <c r="E10" s="55" t="s">
        <v>7</v>
      </c>
      <c r="F10" s="7">
        <v>400000</v>
      </c>
      <c r="G10" s="7">
        <v>400000</v>
      </c>
      <c r="H10" s="7">
        <v>188194.84</v>
      </c>
      <c r="I10" s="7">
        <v>170081.69</v>
      </c>
      <c r="J10" s="7">
        <v>0</v>
      </c>
    </row>
    <row r="11" spans="1:10" ht="15" customHeight="1">
      <c r="A11" s="72"/>
      <c r="B11" s="76"/>
      <c r="C11" s="80"/>
      <c r="D11" s="116" t="s">
        <v>30</v>
      </c>
      <c r="E11" s="54" t="s">
        <v>7</v>
      </c>
      <c r="F11" s="4">
        <v>62928352</v>
      </c>
      <c r="G11" s="4">
        <v>59847865</v>
      </c>
      <c r="H11" s="4">
        <v>40332779.839999989</v>
      </c>
      <c r="I11" s="4">
        <v>26986124.490000002</v>
      </c>
      <c r="J11" s="4">
        <v>9607696.0100000016</v>
      </c>
    </row>
    <row r="12" spans="1:10" ht="30">
      <c r="A12" s="72"/>
      <c r="B12" s="75"/>
      <c r="C12" s="79"/>
      <c r="D12" s="122"/>
      <c r="E12" s="55" t="s">
        <v>31</v>
      </c>
      <c r="F12" s="7">
        <v>1000</v>
      </c>
      <c r="G12" s="7">
        <v>71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54" t="s">
        <v>7</v>
      </c>
      <c r="F13" s="4">
        <v>25000</v>
      </c>
      <c r="G13" s="4">
        <v>25000</v>
      </c>
      <c r="H13" s="4">
        <v>10000</v>
      </c>
      <c r="I13" s="4">
        <v>7445.76</v>
      </c>
      <c r="J13" s="4">
        <v>7445.76</v>
      </c>
    </row>
    <row r="14" spans="1:10">
      <c r="A14" s="72"/>
      <c r="B14" s="75"/>
      <c r="C14" s="79"/>
      <c r="D14" s="28" t="s">
        <v>42</v>
      </c>
      <c r="E14" s="55" t="s">
        <v>7</v>
      </c>
      <c r="F14" s="7">
        <v>0</v>
      </c>
      <c r="G14" s="7">
        <v>4473832</v>
      </c>
      <c r="H14" s="7">
        <v>3722375.33</v>
      </c>
      <c r="I14" s="7">
        <v>2900006.33</v>
      </c>
      <c r="J14" s="7">
        <v>2771296.33</v>
      </c>
    </row>
    <row r="15" spans="1:10" ht="45">
      <c r="A15" s="72"/>
      <c r="B15" s="76"/>
      <c r="C15" s="80"/>
      <c r="D15" s="29" t="s">
        <v>32</v>
      </c>
      <c r="E15" s="54" t="s">
        <v>7</v>
      </c>
      <c r="F15" s="4">
        <v>18443707</v>
      </c>
      <c r="G15" s="4">
        <v>11669875</v>
      </c>
      <c r="H15" s="4">
        <v>5697234.7699999996</v>
      </c>
      <c r="I15" s="4">
        <v>5407857.7499999991</v>
      </c>
      <c r="J15" s="4">
        <v>3471138.3899999997</v>
      </c>
    </row>
    <row r="16" spans="1:10">
      <c r="A16" s="72"/>
      <c r="B16" s="75"/>
      <c r="C16" s="79"/>
      <c r="D16" s="28" t="s">
        <v>35</v>
      </c>
      <c r="E16" s="55" t="s">
        <v>5</v>
      </c>
      <c r="F16" s="7">
        <v>5000</v>
      </c>
      <c r="G16" s="7">
        <v>354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54" t="s">
        <v>5</v>
      </c>
      <c r="F17" s="4">
        <v>5000</v>
      </c>
      <c r="G17" s="4">
        <v>354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55" t="s">
        <v>5</v>
      </c>
      <c r="F18" s="7">
        <v>5000</v>
      </c>
      <c r="G18" s="7">
        <v>354</v>
      </c>
      <c r="H18" s="7">
        <v>0</v>
      </c>
      <c r="I18" s="7">
        <v>0</v>
      </c>
      <c r="J18" s="7">
        <v>0</v>
      </c>
    </row>
    <row r="19" spans="1:10" ht="15" customHeight="1">
      <c r="A19" s="72"/>
      <c r="B19" s="76"/>
      <c r="C19" s="80"/>
      <c r="D19" s="116" t="s">
        <v>58</v>
      </c>
      <c r="E19" s="54" t="s">
        <v>7</v>
      </c>
      <c r="F19" s="4">
        <v>804036</v>
      </c>
      <c r="G19" s="4">
        <v>804036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122"/>
      <c r="E20" s="55" t="s">
        <v>5</v>
      </c>
      <c r="F20" s="7">
        <v>3000</v>
      </c>
      <c r="G20" s="7">
        <v>3000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54" t="s">
        <v>5</v>
      </c>
      <c r="F21" s="4">
        <v>5000</v>
      </c>
      <c r="G21" s="4">
        <v>354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55" t="s">
        <v>7</v>
      </c>
      <c r="F22" s="7">
        <v>273791</v>
      </c>
      <c r="G22" s="7">
        <v>273791</v>
      </c>
      <c r="H22" s="7">
        <v>235167.97000000003</v>
      </c>
      <c r="I22" s="7">
        <v>235166.97000000003</v>
      </c>
      <c r="J22" s="7">
        <v>8847.17</v>
      </c>
    </row>
    <row r="23" spans="1:10" ht="15" customHeight="1">
      <c r="A23" s="72"/>
      <c r="B23" s="76"/>
      <c r="C23" s="117" t="s">
        <v>15</v>
      </c>
      <c r="D23" s="118"/>
      <c r="E23" s="118"/>
      <c r="F23" s="30">
        <v>897226488</v>
      </c>
      <c r="G23" s="30">
        <v>891826488</v>
      </c>
      <c r="H23" s="30">
        <v>713720506.65000021</v>
      </c>
      <c r="I23" s="30">
        <v>653294026.9000001</v>
      </c>
      <c r="J23" s="30">
        <v>521878306.98999995</v>
      </c>
    </row>
    <row r="24" spans="1:10" ht="30">
      <c r="A24" s="72"/>
      <c r="B24" s="75"/>
      <c r="C24" s="98" t="s">
        <v>39</v>
      </c>
      <c r="D24" s="28" t="s">
        <v>36</v>
      </c>
      <c r="E24" s="55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29" t="s">
        <v>37</v>
      </c>
      <c r="E25" s="54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38</v>
      </c>
      <c r="E26" s="55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 ht="15" customHeight="1">
      <c r="A27" s="72"/>
      <c r="B27" s="76"/>
      <c r="C27" s="117" t="s">
        <v>40</v>
      </c>
      <c r="D27" s="118"/>
      <c r="E27" s="118"/>
      <c r="F27" s="30">
        <v>9309355</v>
      </c>
      <c r="G27" s="30">
        <v>0</v>
      </c>
      <c r="H27" s="30">
        <v>0</v>
      </c>
      <c r="I27" s="30">
        <v>0</v>
      </c>
      <c r="J27" s="30">
        <v>0</v>
      </c>
    </row>
    <row r="28" spans="1:10">
      <c r="A28" s="72"/>
      <c r="B28" s="75"/>
      <c r="C28" s="98" t="s">
        <v>6</v>
      </c>
      <c r="D28" s="28" t="s">
        <v>42</v>
      </c>
      <c r="E28" s="55" t="s">
        <v>7</v>
      </c>
      <c r="F28" s="7">
        <v>42864028</v>
      </c>
      <c r="G28" s="7">
        <v>42864028</v>
      </c>
      <c r="H28" s="7">
        <v>34684503.670000002</v>
      </c>
      <c r="I28" s="7">
        <v>31484448.670000002</v>
      </c>
      <c r="J28" s="7">
        <v>24456388.670000002</v>
      </c>
    </row>
    <row r="29" spans="1:10" ht="30">
      <c r="A29" s="72"/>
      <c r="B29" s="76"/>
      <c r="C29" s="80"/>
      <c r="D29" s="29" t="s">
        <v>60</v>
      </c>
      <c r="E29" s="54" t="s">
        <v>5</v>
      </c>
      <c r="F29" s="4">
        <v>2000000</v>
      </c>
      <c r="G29" s="4">
        <v>0</v>
      </c>
      <c r="H29" s="4">
        <v>0</v>
      </c>
      <c r="I29" s="4">
        <v>0</v>
      </c>
      <c r="J29" s="4">
        <v>0</v>
      </c>
    </row>
    <row r="30" spans="1:10" ht="30">
      <c r="A30" s="72"/>
      <c r="B30" s="75"/>
      <c r="C30" s="79"/>
      <c r="D30" s="28" t="s">
        <v>59</v>
      </c>
      <c r="E30" s="55" t="s">
        <v>7</v>
      </c>
      <c r="F30" s="7">
        <v>1593865</v>
      </c>
      <c r="G30" s="7">
        <v>1593865</v>
      </c>
      <c r="H30" s="7">
        <v>1250202.05</v>
      </c>
      <c r="I30" s="7">
        <v>1250202.05</v>
      </c>
      <c r="J30" s="7">
        <v>219704.29</v>
      </c>
    </row>
    <row r="31" spans="1:10" ht="15" customHeight="1">
      <c r="A31" s="72"/>
      <c r="B31" s="76"/>
      <c r="C31" s="117" t="s">
        <v>8</v>
      </c>
      <c r="D31" s="118"/>
      <c r="E31" s="118"/>
      <c r="F31" s="30">
        <v>46457893</v>
      </c>
      <c r="G31" s="30">
        <v>44457893</v>
      </c>
      <c r="H31" s="30">
        <v>35934705.719999999</v>
      </c>
      <c r="I31" s="30">
        <v>32734650.720000003</v>
      </c>
      <c r="J31" s="30">
        <v>24676092.960000001</v>
      </c>
    </row>
    <row r="32" spans="1:10" ht="30">
      <c r="A32" s="72"/>
      <c r="B32" s="75"/>
      <c r="C32" s="98" t="s">
        <v>16</v>
      </c>
      <c r="D32" s="28" t="s">
        <v>56</v>
      </c>
      <c r="E32" s="55" t="s">
        <v>7</v>
      </c>
      <c r="F32" s="7">
        <v>190089</v>
      </c>
      <c r="G32" s="7">
        <v>390089</v>
      </c>
      <c r="H32" s="7">
        <v>136482.13</v>
      </c>
      <c r="I32" s="7">
        <v>123518.06999999999</v>
      </c>
      <c r="J32" s="7">
        <v>104997.48999999999</v>
      </c>
    </row>
    <row r="33" spans="1:10" ht="15" customHeight="1">
      <c r="A33" s="72"/>
      <c r="B33" s="76"/>
      <c r="C33" s="80"/>
      <c r="D33" s="116" t="s">
        <v>58</v>
      </c>
      <c r="E33" s="54" t="s">
        <v>7</v>
      </c>
      <c r="F33" s="4">
        <v>12199890</v>
      </c>
      <c r="G33" s="4">
        <v>29999890</v>
      </c>
      <c r="H33" s="4">
        <v>10144727.450000001</v>
      </c>
      <c r="I33" s="4">
        <v>9103816.2400000002</v>
      </c>
      <c r="J33" s="4">
        <v>8189070.9500000002</v>
      </c>
    </row>
    <row r="34" spans="1:10">
      <c r="A34" s="72"/>
      <c r="B34" s="75"/>
      <c r="C34" s="79"/>
      <c r="D34" s="122"/>
      <c r="E34" s="55" t="s">
        <v>5</v>
      </c>
      <c r="F34" s="7">
        <v>8806221</v>
      </c>
      <c r="G34" s="7">
        <v>8806221</v>
      </c>
      <c r="H34" s="7">
        <v>3227251.35</v>
      </c>
      <c r="I34" s="7">
        <v>2565526.5099999998</v>
      </c>
      <c r="J34" s="7">
        <v>2555021.9399999995</v>
      </c>
    </row>
    <row r="35" spans="1:10">
      <c r="A35" s="72"/>
      <c r="B35" s="76"/>
      <c r="C35" s="117" t="s">
        <v>17</v>
      </c>
      <c r="D35" s="118"/>
      <c r="E35" s="118"/>
      <c r="F35" s="30">
        <v>21196200</v>
      </c>
      <c r="G35" s="30">
        <v>39196200</v>
      </c>
      <c r="H35" s="30">
        <v>13508460.930000002</v>
      </c>
      <c r="I35" s="30">
        <v>11792860.82</v>
      </c>
      <c r="J35" s="30">
        <v>10849090.379999999</v>
      </c>
    </row>
    <row r="36" spans="1:10" ht="15" customHeight="1">
      <c r="A36" s="72"/>
      <c r="B36" s="75"/>
      <c r="C36" s="98" t="s">
        <v>10</v>
      </c>
      <c r="D36" s="28" t="s">
        <v>56</v>
      </c>
      <c r="E36" s="55" t="s">
        <v>7</v>
      </c>
      <c r="F36" s="7">
        <v>5422100</v>
      </c>
      <c r="G36" s="7">
        <v>5422100</v>
      </c>
      <c r="H36" s="7">
        <v>1826711.8800000001</v>
      </c>
      <c r="I36" s="7">
        <v>1745892.58</v>
      </c>
      <c r="J36" s="7">
        <v>1677597.8299999998</v>
      </c>
    </row>
    <row r="37" spans="1:10" ht="30" customHeight="1">
      <c r="A37" s="72"/>
      <c r="B37" s="76"/>
      <c r="C37" s="80"/>
      <c r="D37" s="29" t="s">
        <v>57</v>
      </c>
      <c r="E37" s="54" t="s">
        <v>7</v>
      </c>
      <c r="F37" s="4">
        <v>5000</v>
      </c>
      <c r="G37" s="4">
        <v>5000</v>
      </c>
      <c r="H37" s="4">
        <v>833.33</v>
      </c>
      <c r="I37" s="4">
        <v>747.39</v>
      </c>
      <c r="J37" s="4">
        <v>747.39</v>
      </c>
    </row>
    <row r="38" spans="1:10">
      <c r="A38" s="72"/>
      <c r="B38" s="75"/>
      <c r="C38" s="79"/>
      <c r="D38" s="112" t="s">
        <v>43</v>
      </c>
      <c r="E38" s="55" t="s">
        <v>7</v>
      </c>
      <c r="F38" s="7">
        <v>48757664</v>
      </c>
      <c r="G38" s="7">
        <v>54016105.75</v>
      </c>
      <c r="H38" s="7">
        <v>17854492.560000002</v>
      </c>
      <c r="I38" s="7">
        <v>16205747.250000002</v>
      </c>
      <c r="J38" s="7">
        <v>15893398.880000001</v>
      </c>
    </row>
    <row r="39" spans="1:10" ht="15" customHeight="1">
      <c r="A39" s="72"/>
      <c r="B39" s="76"/>
      <c r="C39" s="80"/>
      <c r="D39" s="74"/>
      <c r="E39" s="54" t="s">
        <v>5</v>
      </c>
      <c r="F39" s="4">
        <v>4714596</v>
      </c>
      <c r="G39" s="4">
        <v>4714596</v>
      </c>
      <c r="H39" s="4">
        <v>408200.04000000004</v>
      </c>
      <c r="I39" s="4">
        <v>391957.54000000004</v>
      </c>
      <c r="J39" s="4">
        <v>384125.37</v>
      </c>
    </row>
    <row r="40" spans="1:10" ht="30">
      <c r="A40" s="72"/>
      <c r="B40" s="75"/>
      <c r="C40" s="79"/>
      <c r="D40" s="122"/>
      <c r="E40" s="55" t="s">
        <v>76</v>
      </c>
      <c r="F40" s="7">
        <v>0</v>
      </c>
      <c r="G40" s="7">
        <v>1590</v>
      </c>
      <c r="H40" s="7">
        <v>1590</v>
      </c>
      <c r="I40" s="7">
        <v>0</v>
      </c>
      <c r="J40" s="7">
        <v>0</v>
      </c>
    </row>
    <row r="41" spans="1:10" ht="30">
      <c r="A41" s="72"/>
      <c r="B41" s="76"/>
      <c r="C41" s="80"/>
      <c r="D41" s="29" t="s">
        <v>59</v>
      </c>
      <c r="E41" s="54" t="s">
        <v>7</v>
      </c>
      <c r="F41" s="4">
        <v>5000</v>
      </c>
      <c r="G41" s="4">
        <v>30000</v>
      </c>
      <c r="H41" s="4">
        <v>24942.63</v>
      </c>
      <c r="I41" s="4">
        <v>24457.919999999998</v>
      </c>
      <c r="J41" s="4">
        <v>20645.82</v>
      </c>
    </row>
    <row r="42" spans="1:10">
      <c r="A42" s="72"/>
      <c r="B42" s="77"/>
      <c r="C42" s="117" t="s">
        <v>11</v>
      </c>
      <c r="D42" s="118"/>
      <c r="E42" s="118"/>
      <c r="F42" s="30">
        <v>58904360</v>
      </c>
      <c r="G42" s="30">
        <v>64189391.75</v>
      </c>
      <c r="H42" s="30">
        <v>20116770.440000001</v>
      </c>
      <c r="I42" s="30">
        <v>18368802.680000003</v>
      </c>
      <c r="J42" s="30">
        <v>17976515.290000003</v>
      </c>
    </row>
    <row r="43" spans="1:10">
      <c r="A43" s="72"/>
      <c r="B43" s="91" t="s">
        <v>44</v>
      </c>
      <c r="C43" s="92"/>
      <c r="D43" s="92"/>
      <c r="E43" s="92"/>
      <c r="F43" s="5">
        <v>1033094296</v>
      </c>
      <c r="G43" s="5">
        <v>1039669972.75</v>
      </c>
      <c r="H43" s="5">
        <v>783280443.74000013</v>
      </c>
      <c r="I43" s="5">
        <v>716190341.12</v>
      </c>
      <c r="J43" s="5">
        <v>575380005.62000012</v>
      </c>
    </row>
    <row r="44" spans="1:10" ht="15" customHeight="1">
      <c r="A44" s="72"/>
      <c r="B44" s="112" t="s">
        <v>45</v>
      </c>
      <c r="C44" s="55" t="s">
        <v>13</v>
      </c>
      <c r="D44" s="28" t="s">
        <v>64</v>
      </c>
      <c r="E44" s="55" t="s">
        <v>7</v>
      </c>
      <c r="F44" s="7">
        <v>40000000</v>
      </c>
      <c r="G44" s="7">
        <v>26248000</v>
      </c>
      <c r="H44" s="7">
        <v>23387347</v>
      </c>
      <c r="I44" s="7">
        <v>23237346.670000002</v>
      </c>
      <c r="J44" s="7">
        <v>5658580</v>
      </c>
    </row>
    <row r="45" spans="1:10" ht="15" customHeight="1">
      <c r="A45" s="72"/>
      <c r="B45" s="81"/>
      <c r="C45" s="117" t="s">
        <v>15</v>
      </c>
      <c r="D45" s="118"/>
      <c r="E45" s="118"/>
      <c r="F45" s="30">
        <v>40000000</v>
      </c>
      <c r="G45" s="30">
        <v>26248000</v>
      </c>
      <c r="H45" s="30">
        <v>23387347</v>
      </c>
      <c r="I45" s="30">
        <v>23237346.670000002</v>
      </c>
      <c r="J45" s="30">
        <v>5658580</v>
      </c>
    </row>
    <row r="46" spans="1:10" ht="30" customHeight="1">
      <c r="A46" s="73"/>
      <c r="B46" s="93" t="s">
        <v>46</v>
      </c>
      <c r="C46" s="94"/>
      <c r="D46" s="94"/>
      <c r="E46" s="94"/>
      <c r="F46" s="8">
        <v>40000000</v>
      </c>
      <c r="G46" s="8">
        <v>26248000</v>
      </c>
      <c r="H46" s="8">
        <v>23387347</v>
      </c>
      <c r="I46" s="8">
        <v>23237346.670000002</v>
      </c>
      <c r="J46" s="8">
        <v>5658580</v>
      </c>
    </row>
    <row r="47" spans="1:10" ht="15" customHeight="1">
      <c r="A47" s="95" t="s">
        <v>18</v>
      </c>
      <c r="B47" s="96"/>
      <c r="C47" s="96"/>
      <c r="D47" s="96"/>
      <c r="E47" s="96"/>
      <c r="F47" s="9">
        <v>1073094296</v>
      </c>
      <c r="G47" s="9">
        <v>1065917972.75</v>
      </c>
      <c r="H47" s="9">
        <v>806667790.74000013</v>
      </c>
      <c r="I47" s="9">
        <v>739427687.78999996</v>
      </c>
      <c r="J47" s="9">
        <v>581038585.62000012</v>
      </c>
    </row>
    <row r="48" spans="1:10" ht="15" customHeight="1">
      <c r="A48" s="97" t="s">
        <v>19</v>
      </c>
      <c r="B48" s="112" t="s">
        <v>28</v>
      </c>
      <c r="C48" s="98" t="s">
        <v>13</v>
      </c>
      <c r="D48" s="28" t="s">
        <v>56</v>
      </c>
      <c r="E48" s="55" t="s">
        <v>7</v>
      </c>
      <c r="F48" s="7">
        <v>5880000</v>
      </c>
      <c r="G48" s="7">
        <v>5880000</v>
      </c>
      <c r="H48" s="7">
        <v>4615012</v>
      </c>
      <c r="I48" s="7">
        <v>4112755.21</v>
      </c>
      <c r="J48" s="7">
        <v>0</v>
      </c>
    </row>
    <row r="49" spans="1:10" ht="15" customHeight="1">
      <c r="A49" s="72"/>
      <c r="B49" s="76"/>
      <c r="C49" s="80"/>
      <c r="D49" s="29" t="s">
        <v>41</v>
      </c>
      <c r="E49" s="54" t="s">
        <v>7</v>
      </c>
      <c r="F49" s="4">
        <v>5282576</v>
      </c>
      <c r="G49" s="4">
        <v>10682576</v>
      </c>
      <c r="H49" s="4">
        <v>5009299.38</v>
      </c>
      <c r="I49" s="4">
        <v>4901248.49</v>
      </c>
      <c r="J49" s="4">
        <v>4901248.49</v>
      </c>
    </row>
    <row r="50" spans="1:10" ht="30" customHeight="1">
      <c r="A50" s="72"/>
      <c r="B50" s="75"/>
      <c r="C50" s="117" t="s">
        <v>15</v>
      </c>
      <c r="D50" s="118"/>
      <c r="E50" s="118"/>
      <c r="F50" s="30">
        <v>11162576</v>
      </c>
      <c r="G50" s="30">
        <v>16562576</v>
      </c>
      <c r="H50" s="30">
        <v>9624311.379999999</v>
      </c>
      <c r="I50" s="30">
        <v>9014003.6999999993</v>
      </c>
      <c r="J50" s="30">
        <v>4901248.49</v>
      </c>
    </row>
    <row r="51" spans="1:10" ht="60">
      <c r="A51" s="72"/>
      <c r="B51" s="76"/>
      <c r="C51" s="54" t="s">
        <v>6</v>
      </c>
      <c r="D51" s="29" t="s">
        <v>41</v>
      </c>
      <c r="E51" s="54" t="s">
        <v>7</v>
      </c>
      <c r="F51" s="4">
        <v>18459970</v>
      </c>
      <c r="G51" s="4">
        <v>18459970</v>
      </c>
      <c r="H51" s="4">
        <v>18459970</v>
      </c>
      <c r="I51" s="4">
        <v>16155968.279999999</v>
      </c>
      <c r="J51" s="4">
        <v>14002766.35</v>
      </c>
    </row>
    <row r="52" spans="1:10" ht="15" customHeight="1">
      <c r="A52" s="72"/>
      <c r="B52" s="75"/>
      <c r="C52" s="117" t="s">
        <v>8</v>
      </c>
      <c r="D52" s="118"/>
      <c r="E52" s="118"/>
      <c r="F52" s="30">
        <v>18459970</v>
      </c>
      <c r="G52" s="30">
        <v>18459970</v>
      </c>
      <c r="H52" s="30">
        <v>18459970</v>
      </c>
      <c r="I52" s="30">
        <v>16155968.279999999</v>
      </c>
      <c r="J52" s="30">
        <v>14002766.35</v>
      </c>
    </row>
    <row r="53" spans="1:10" ht="30">
      <c r="A53" s="72"/>
      <c r="B53" s="76"/>
      <c r="C53" s="54" t="s">
        <v>16</v>
      </c>
      <c r="D53" s="29" t="s">
        <v>63</v>
      </c>
      <c r="E53" s="54" t="s">
        <v>7</v>
      </c>
      <c r="F53" s="4">
        <v>8000</v>
      </c>
      <c r="G53" s="4">
        <v>8000</v>
      </c>
      <c r="H53" s="4">
        <v>0</v>
      </c>
      <c r="I53" s="4">
        <v>0</v>
      </c>
      <c r="J53" s="4">
        <v>0</v>
      </c>
    </row>
    <row r="54" spans="1:10" ht="15" customHeight="1">
      <c r="A54" s="72"/>
      <c r="B54" s="75"/>
      <c r="C54" s="117" t="s">
        <v>17</v>
      </c>
      <c r="D54" s="120"/>
      <c r="E54" s="120"/>
      <c r="F54" s="30">
        <v>8000</v>
      </c>
      <c r="G54" s="30">
        <v>8000</v>
      </c>
      <c r="H54" s="30">
        <v>0</v>
      </c>
      <c r="I54" s="30">
        <v>0</v>
      </c>
      <c r="J54" s="30">
        <v>0</v>
      </c>
    </row>
    <row r="55" spans="1:10" ht="15" customHeight="1">
      <c r="A55" s="72"/>
      <c r="B55" s="76"/>
      <c r="C55" s="85" t="s">
        <v>24</v>
      </c>
      <c r="D55" s="116" t="s">
        <v>47</v>
      </c>
      <c r="E55" s="54" t="s">
        <v>7</v>
      </c>
      <c r="F55" s="4">
        <v>43122944</v>
      </c>
      <c r="G55" s="4">
        <v>45711856.850000001</v>
      </c>
      <c r="H55" s="4">
        <v>17891887.18</v>
      </c>
      <c r="I55" s="4">
        <v>11497110.060000001</v>
      </c>
      <c r="J55" s="4">
        <v>11219418.540000001</v>
      </c>
    </row>
    <row r="56" spans="1:10">
      <c r="A56" s="72"/>
      <c r="B56" s="75"/>
      <c r="C56" s="79"/>
      <c r="D56" s="122"/>
      <c r="E56" s="55" t="s">
        <v>5</v>
      </c>
      <c r="F56" s="7">
        <v>7150000</v>
      </c>
      <c r="G56" s="7">
        <v>7150000</v>
      </c>
      <c r="H56" s="7">
        <v>1964686.13</v>
      </c>
      <c r="I56" s="7">
        <v>1427129.1400000001</v>
      </c>
      <c r="J56" s="7">
        <v>1427129.1400000001</v>
      </c>
    </row>
    <row r="57" spans="1:10" ht="15" customHeight="1">
      <c r="A57" s="72"/>
      <c r="B57" s="76"/>
      <c r="C57" s="117" t="s">
        <v>25</v>
      </c>
      <c r="D57" s="118"/>
      <c r="E57" s="118"/>
      <c r="F57" s="30">
        <v>50272944</v>
      </c>
      <c r="G57" s="30">
        <v>52861856.850000001</v>
      </c>
      <c r="H57" s="30">
        <v>19856573.309999999</v>
      </c>
      <c r="I57" s="30">
        <v>12924239.200000001</v>
      </c>
      <c r="J57" s="30">
        <v>12646547.680000002</v>
      </c>
    </row>
    <row r="58" spans="1:10" ht="15" customHeight="1">
      <c r="A58" s="72"/>
      <c r="B58" s="75"/>
      <c r="C58" s="55" t="s">
        <v>10</v>
      </c>
      <c r="D58" s="28" t="s">
        <v>63</v>
      </c>
      <c r="E58" s="55" t="s">
        <v>7</v>
      </c>
      <c r="F58" s="7">
        <v>10000</v>
      </c>
      <c r="G58" s="7">
        <v>10000</v>
      </c>
      <c r="H58" s="7">
        <v>0</v>
      </c>
      <c r="I58" s="7">
        <v>0</v>
      </c>
      <c r="J58" s="7">
        <v>0</v>
      </c>
    </row>
    <row r="59" spans="1:10" ht="15" customHeight="1">
      <c r="A59" s="72"/>
      <c r="B59" s="81"/>
      <c r="C59" s="117" t="s">
        <v>11</v>
      </c>
      <c r="D59" s="120"/>
      <c r="E59" s="120"/>
      <c r="F59" s="30">
        <v>10000</v>
      </c>
      <c r="G59" s="30">
        <v>10000</v>
      </c>
      <c r="H59" s="30">
        <v>0</v>
      </c>
      <c r="I59" s="30">
        <v>0</v>
      </c>
      <c r="J59" s="30">
        <v>0</v>
      </c>
    </row>
    <row r="60" spans="1:10">
      <c r="A60" s="72"/>
      <c r="B60" s="93" t="s">
        <v>44</v>
      </c>
      <c r="C60" s="94"/>
      <c r="D60" s="94"/>
      <c r="E60" s="94"/>
      <c r="F60" s="8">
        <v>79913490</v>
      </c>
      <c r="G60" s="8">
        <v>87902402.849999994</v>
      </c>
      <c r="H60" s="8">
        <v>47940854.690000005</v>
      </c>
      <c r="I60" s="8">
        <v>38094211.18</v>
      </c>
      <c r="J60" s="8">
        <v>31550562.520000003</v>
      </c>
    </row>
    <row r="61" spans="1:10">
      <c r="A61" s="72"/>
      <c r="B61" s="116" t="s">
        <v>20</v>
      </c>
      <c r="C61" s="85" t="s">
        <v>13</v>
      </c>
      <c r="D61" s="116" t="s">
        <v>48</v>
      </c>
      <c r="E61" s="54" t="s">
        <v>29</v>
      </c>
      <c r="F61" s="4">
        <v>170335612</v>
      </c>
      <c r="G61" s="4">
        <v>147810430.47</v>
      </c>
      <c r="H61" s="4">
        <v>147810428.66999999</v>
      </c>
      <c r="I61" s="4">
        <v>134867826.41</v>
      </c>
      <c r="J61" s="4">
        <v>134117468.27</v>
      </c>
    </row>
    <row r="62" spans="1:10">
      <c r="A62" s="72"/>
      <c r="B62" s="75"/>
      <c r="C62" s="79"/>
      <c r="D62" s="82"/>
      <c r="E62" s="55" t="s">
        <v>7</v>
      </c>
      <c r="F62" s="7">
        <v>22439400</v>
      </c>
      <c r="G62" s="7">
        <v>19472014</v>
      </c>
      <c r="H62" s="7">
        <v>17141210.91</v>
      </c>
      <c r="I62" s="7">
        <v>16986380.989999998</v>
      </c>
      <c r="J62" s="7">
        <v>12837043.16</v>
      </c>
    </row>
    <row r="63" spans="1:10" ht="15" customHeight="1">
      <c r="A63" s="72"/>
      <c r="B63" s="76"/>
      <c r="C63" s="80"/>
      <c r="D63" s="121"/>
      <c r="E63" s="54" t="s">
        <v>34</v>
      </c>
      <c r="F63" s="4">
        <v>58949693</v>
      </c>
      <c r="G63" s="4">
        <v>51154185.530000001</v>
      </c>
      <c r="H63" s="4">
        <v>33142484.559999999</v>
      </c>
      <c r="I63" s="4">
        <v>32870977.779999997</v>
      </c>
      <c r="J63" s="4">
        <v>27729427.979999997</v>
      </c>
    </row>
    <row r="64" spans="1:10" ht="15" customHeight="1">
      <c r="A64" s="72"/>
      <c r="B64" s="75"/>
      <c r="C64" s="79"/>
      <c r="D64" s="28" t="s">
        <v>65</v>
      </c>
      <c r="E64" s="55" t="s">
        <v>7</v>
      </c>
      <c r="F64" s="7">
        <v>5939916</v>
      </c>
      <c r="G64" s="7">
        <v>5154422</v>
      </c>
      <c r="H64" s="7">
        <v>2490397.52</v>
      </c>
      <c r="I64" s="7">
        <v>2486509.39</v>
      </c>
      <c r="J64" s="7">
        <v>510436.23000000004</v>
      </c>
    </row>
    <row r="65" spans="1:10">
      <c r="A65" s="72"/>
      <c r="B65" s="76"/>
      <c r="C65" s="117" t="s">
        <v>15</v>
      </c>
      <c r="D65" s="118"/>
      <c r="E65" s="118"/>
      <c r="F65" s="30">
        <v>257664621</v>
      </c>
      <c r="G65" s="30">
        <v>223591052</v>
      </c>
      <c r="H65" s="30">
        <v>200584521.66</v>
      </c>
      <c r="I65" s="30">
        <v>187211694.56999999</v>
      </c>
      <c r="J65" s="30">
        <v>175194375.63999999</v>
      </c>
    </row>
    <row r="66" spans="1:10" ht="15" customHeight="1">
      <c r="A66" s="72"/>
      <c r="B66" s="75"/>
      <c r="C66" s="98" t="s">
        <v>39</v>
      </c>
      <c r="D66" s="112" t="s">
        <v>65</v>
      </c>
      <c r="E66" s="55" t="s">
        <v>7</v>
      </c>
      <c r="F66" s="7">
        <v>7715000</v>
      </c>
      <c r="G66" s="7">
        <v>0</v>
      </c>
      <c r="H66" s="7">
        <v>0</v>
      </c>
      <c r="I66" s="7">
        <v>0</v>
      </c>
      <c r="J66" s="7">
        <v>0</v>
      </c>
    </row>
    <row r="67" spans="1:10" ht="30" customHeight="1">
      <c r="A67" s="72"/>
      <c r="B67" s="76"/>
      <c r="C67" s="80"/>
      <c r="D67" s="121"/>
      <c r="E67" s="54" t="s">
        <v>5</v>
      </c>
      <c r="F67" s="4">
        <v>600000</v>
      </c>
      <c r="G67" s="4">
        <v>0</v>
      </c>
      <c r="H67" s="4">
        <v>0</v>
      </c>
      <c r="I67" s="4">
        <v>0</v>
      </c>
      <c r="J67" s="4">
        <v>0</v>
      </c>
    </row>
    <row r="68" spans="1:10">
      <c r="A68" s="72"/>
      <c r="B68" s="75"/>
      <c r="C68" s="117" t="s">
        <v>40</v>
      </c>
      <c r="D68" s="118"/>
      <c r="E68" s="118"/>
      <c r="F68" s="30">
        <v>8315000</v>
      </c>
      <c r="G68" s="30">
        <v>0</v>
      </c>
      <c r="H68" s="30">
        <v>0</v>
      </c>
      <c r="I68" s="30">
        <v>0</v>
      </c>
      <c r="J68" s="30">
        <v>0</v>
      </c>
    </row>
    <row r="69" spans="1:10" ht="30">
      <c r="A69" s="72"/>
      <c r="B69" s="76"/>
      <c r="C69" s="85" t="s">
        <v>6</v>
      </c>
      <c r="D69" s="29" t="s">
        <v>48</v>
      </c>
      <c r="E69" s="54" t="s">
        <v>29</v>
      </c>
      <c r="F69" s="4">
        <v>62866468</v>
      </c>
      <c r="G69" s="4">
        <v>62866468</v>
      </c>
      <c r="H69" s="4">
        <v>38109502.270000003</v>
      </c>
      <c r="I69" s="4">
        <v>34519005.300000004</v>
      </c>
      <c r="J69" s="4">
        <v>11804952.289999999</v>
      </c>
    </row>
    <row r="70" spans="1:10" ht="15" customHeight="1">
      <c r="A70" s="72"/>
      <c r="B70" s="75"/>
      <c r="C70" s="79"/>
      <c r="D70" s="28" t="s">
        <v>65</v>
      </c>
      <c r="E70" s="55" t="s">
        <v>7</v>
      </c>
      <c r="F70" s="7">
        <v>87374326</v>
      </c>
      <c r="G70" s="7">
        <v>77374326</v>
      </c>
      <c r="H70" s="7">
        <v>65552321.249999993</v>
      </c>
      <c r="I70" s="7">
        <v>57119030.229999989</v>
      </c>
      <c r="J70" s="7">
        <v>41539425.75</v>
      </c>
    </row>
    <row r="71" spans="1:10" ht="15" customHeight="1">
      <c r="A71" s="72"/>
      <c r="B71" s="76"/>
      <c r="C71" s="80"/>
      <c r="D71" s="29" t="s">
        <v>66</v>
      </c>
      <c r="E71" s="54" t="s">
        <v>5</v>
      </c>
      <c r="F71" s="4">
        <v>0</v>
      </c>
      <c r="G71" s="4">
        <v>10000000</v>
      </c>
      <c r="H71" s="4">
        <v>320000</v>
      </c>
      <c r="I71" s="4">
        <v>320000</v>
      </c>
      <c r="J71" s="4">
        <v>0</v>
      </c>
    </row>
    <row r="72" spans="1:10" ht="15.75" customHeight="1">
      <c r="A72" s="72"/>
      <c r="B72" s="77"/>
      <c r="C72" s="117" t="s">
        <v>8</v>
      </c>
      <c r="D72" s="118"/>
      <c r="E72" s="118"/>
      <c r="F72" s="30">
        <v>150240794</v>
      </c>
      <c r="G72" s="30">
        <v>150240794</v>
      </c>
      <c r="H72" s="30">
        <v>103981823.52</v>
      </c>
      <c r="I72" s="30">
        <v>91958035.530000001</v>
      </c>
      <c r="J72" s="30">
        <v>53344378.039999999</v>
      </c>
    </row>
    <row r="73" spans="1:10" ht="15.75" customHeight="1">
      <c r="A73" s="73"/>
      <c r="B73" s="91" t="s">
        <v>26</v>
      </c>
      <c r="C73" s="92"/>
      <c r="D73" s="92"/>
      <c r="E73" s="92"/>
      <c r="F73" s="5">
        <v>416220415</v>
      </c>
      <c r="G73" s="5">
        <v>373831846</v>
      </c>
      <c r="H73" s="5">
        <v>304566345.18000001</v>
      </c>
      <c r="I73" s="5">
        <v>279169730.10000002</v>
      </c>
      <c r="J73" s="5">
        <v>228538753.67999998</v>
      </c>
    </row>
    <row r="74" spans="1:10" ht="15.75" thickBot="1">
      <c r="A74" s="101" t="s">
        <v>27</v>
      </c>
      <c r="B74" s="102"/>
      <c r="C74" s="102"/>
      <c r="D74" s="102"/>
      <c r="E74" s="102"/>
      <c r="F74" s="12">
        <v>496133905</v>
      </c>
      <c r="G74" s="12">
        <v>461734248.85000002</v>
      </c>
      <c r="H74" s="12">
        <v>352507199.87</v>
      </c>
      <c r="I74" s="12">
        <v>317263941.27999997</v>
      </c>
      <c r="J74" s="12">
        <v>260089316.19999996</v>
      </c>
    </row>
    <row r="75" spans="1:10" ht="15" customHeight="1" thickTop="1">
      <c r="A75" s="103" t="s">
        <v>102</v>
      </c>
      <c r="B75" s="104"/>
      <c r="C75" s="104"/>
      <c r="D75" s="104"/>
      <c r="E75" s="104"/>
      <c r="F75" s="13">
        <v>1569228201</v>
      </c>
      <c r="G75" s="13">
        <v>1527652221.5999999</v>
      </c>
      <c r="H75" s="13">
        <v>1159174990.6099999</v>
      </c>
      <c r="I75" s="13">
        <v>1056691629.0699998</v>
      </c>
      <c r="J75" s="13">
        <v>841127901.82000005</v>
      </c>
    </row>
    <row r="76" spans="1:10" ht="15" customHeight="1">
      <c r="A76" s="35"/>
      <c r="B76" s="36"/>
      <c r="C76" s="36"/>
      <c r="D76" s="36"/>
      <c r="E76" s="36"/>
      <c r="F76" s="37"/>
      <c r="G76" s="37"/>
      <c r="H76" s="37"/>
      <c r="I76" s="37"/>
      <c r="J76" s="37"/>
    </row>
    <row r="77" spans="1:10" ht="15" customHeight="1">
      <c r="A77" s="69" t="s">
        <v>55</v>
      </c>
      <c r="B77" s="69"/>
      <c r="C77" s="69"/>
      <c r="D77" s="69"/>
      <c r="E77" s="69"/>
      <c r="F77" s="69"/>
      <c r="G77" s="69"/>
      <c r="H77" s="69"/>
      <c r="I77" s="69"/>
      <c r="J77" s="69"/>
    </row>
    <row r="78" spans="1:10">
      <c r="A78" s="70" t="s">
        <v>117</v>
      </c>
      <c r="B78" s="70"/>
      <c r="C78" s="70"/>
      <c r="D78" s="70"/>
      <c r="E78" s="70"/>
      <c r="F78" s="70"/>
      <c r="G78" s="70"/>
      <c r="H78" s="70"/>
      <c r="I78" s="70"/>
      <c r="J78" s="70"/>
    </row>
    <row r="79" spans="1:10">
      <c r="J79" s="56" t="s">
        <v>118</v>
      </c>
    </row>
    <row r="80" spans="1:10" ht="30">
      <c r="A80" s="11" t="s">
        <v>49</v>
      </c>
      <c r="B80" s="11" t="s">
        <v>0</v>
      </c>
      <c r="C80" s="1" t="s">
        <v>1</v>
      </c>
      <c r="D80" s="11" t="s">
        <v>2</v>
      </c>
      <c r="E80" s="2" t="s">
        <v>3</v>
      </c>
      <c r="F80" s="3" t="s">
        <v>50</v>
      </c>
      <c r="G80" s="3" t="s">
        <v>51</v>
      </c>
      <c r="H80" s="3" t="s">
        <v>52</v>
      </c>
      <c r="I80" s="3" t="s">
        <v>53</v>
      </c>
      <c r="J80" s="3" t="s">
        <v>54</v>
      </c>
    </row>
    <row r="81" spans="1:10" ht="15" customHeight="1">
      <c r="A81" s="126" t="s">
        <v>4</v>
      </c>
      <c r="B81" s="116" t="s">
        <v>9</v>
      </c>
      <c r="C81" s="85" t="s">
        <v>10</v>
      </c>
      <c r="D81" s="116" t="s">
        <v>68</v>
      </c>
      <c r="E81" s="54" t="s">
        <v>7</v>
      </c>
      <c r="F81" s="4"/>
      <c r="G81" s="4">
        <v>706776.62999999989</v>
      </c>
      <c r="H81" s="4">
        <v>347439.64999999997</v>
      </c>
      <c r="I81" s="4">
        <v>287052.3</v>
      </c>
      <c r="J81" s="4">
        <v>287052.3</v>
      </c>
    </row>
    <row r="82" spans="1:10">
      <c r="A82" s="72"/>
      <c r="B82" s="130"/>
      <c r="C82" s="110"/>
      <c r="D82" s="113"/>
      <c r="E82" s="55" t="s">
        <v>5</v>
      </c>
      <c r="F82" s="7"/>
      <c r="G82" s="7">
        <v>21600</v>
      </c>
      <c r="H82" s="7">
        <v>15100</v>
      </c>
      <c r="I82" s="7">
        <v>0</v>
      </c>
      <c r="J82" s="7">
        <v>0</v>
      </c>
    </row>
    <row r="83" spans="1:10" ht="15" customHeight="1">
      <c r="A83" s="72"/>
      <c r="B83" s="132"/>
      <c r="C83" s="85" t="s">
        <v>11</v>
      </c>
      <c r="D83" s="99"/>
      <c r="E83" s="99"/>
      <c r="F83" s="4"/>
      <c r="G83" s="4">
        <v>728376.62999999989</v>
      </c>
      <c r="H83" s="4">
        <v>362539.64999999997</v>
      </c>
      <c r="I83" s="4">
        <v>287052.3</v>
      </c>
      <c r="J83" s="4">
        <v>287052.3</v>
      </c>
    </row>
    <row r="84" spans="1:10">
      <c r="A84" s="72"/>
      <c r="B84" s="130"/>
      <c r="C84" s="55" t="s">
        <v>94</v>
      </c>
      <c r="D84" s="28" t="s">
        <v>95</v>
      </c>
      <c r="E84" s="55" t="s">
        <v>7</v>
      </c>
      <c r="F84" s="7"/>
      <c r="G84" s="7">
        <v>298620</v>
      </c>
      <c r="H84" s="7">
        <v>298620</v>
      </c>
      <c r="I84" s="7">
        <v>91956</v>
      </c>
      <c r="J84" s="7">
        <v>91956</v>
      </c>
    </row>
    <row r="85" spans="1:10" ht="15" customHeight="1">
      <c r="A85" s="72"/>
      <c r="B85" s="114"/>
      <c r="C85" s="85" t="s">
        <v>96</v>
      </c>
      <c r="D85" s="99"/>
      <c r="E85" s="99"/>
      <c r="F85" s="4"/>
      <c r="G85" s="4">
        <v>298620</v>
      </c>
      <c r="H85" s="4">
        <v>298620</v>
      </c>
      <c r="I85" s="4">
        <v>91956</v>
      </c>
      <c r="J85" s="4">
        <v>91956</v>
      </c>
    </row>
    <row r="86" spans="1:10" ht="15" customHeight="1">
      <c r="A86" s="72"/>
      <c r="B86" s="93" t="s">
        <v>12</v>
      </c>
      <c r="C86" s="100"/>
      <c r="D86" s="100"/>
      <c r="E86" s="100"/>
      <c r="F86" s="8"/>
      <c r="G86" s="8">
        <v>1026996.6299999999</v>
      </c>
      <c r="H86" s="8">
        <v>661159.64999999991</v>
      </c>
      <c r="I86" s="8">
        <v>379008.3</v>
      </c>
      <c r="J86" s="8">
        <v>379008.3</v>
      </c>
    </row>
    <row r="87" spans="1:10" ht="30" customHeight="1">
      <c r="A87" s="72"/>
      <c r="B87" s="116" t="s">
        <v>97</v>
      </c>
      <c r="C87" s="54" t="s">
        <v>13</v>
      </c>
      <c r="D87" s="29" t="s">
        <v>14</v>
      </c>
      <c r="E87" s="54" t="s">
        <v>7</v>
      </c>
      <c r="F87" s="4"/>
      <c r="G87" s="4">
        <v>1608301.2</v>
      </c>
      <c r="H87" s="4">
        <v>1161538.27</v>
      </c>
      <c r="I87" s="4">
        <v>998195.84</v>
      </c>
      <c r="J87" s="4">
        <v>590859.54</v>
      </c>
    </row>
    <row r="88" spans="1:10" ht="15" customHeight="1">
      <c r="A88" s="72"/>
      <c r="B88" s="113"/>
      <c r="C88" s="98" t="s">
        <v>15</v>
      </c>
      <c r="D88" s="110"/>
      <c r="E88" s="110"/>
      <c r="F88" s="7"/>
      <c r="G88" s="7">
        <v>1608301.2</v>
      </c>
      <c r="H88" s="7">
        <v>1161538.27</v>
      </c>
      <c r="I88" s="7">
        <v>998195.84</v>
      </c>
      <c r="J88" s="7">
        <v>590859.54</v>
      </c>
    </row>
    <row r="89" spans="1:10" ht="15" customHeight="1">
      <c r="A89" s="72"/>
      <c r="B89" s="91" t="s">
        <v>98</v>
      </c>
      <c r="C89" s="111"/>
      <c r="D89" s="111"/>
      <c r="E89" s="111"/>
      <c r="F89" s="5"/>
      <c r="G89" s="5">
        <v>1608301.2</v>
      </c>
      <c r="H89" s="5">
        <v>1161538.27</v>
      </c>
      <c r="I89" s="5">
        <v>998195.84</v>
      </c>
      <c r="J89" s="5">
        <v>590859.54</v>
      </c>
    </row>
    <row r="90" spans="1:10" ht="15" customHeight="1">
      <c r="A90" s="72"/>
      <c r="B90" s="112" t="s">
        <v>103</v>
      </c>
      <c r="C90" s="55" t="s">
        <v>104</v>
      </c>
      <c r="D90" s="28" t="s">
        <v>105</v>
      </c>
      <c r="E90" s="55" t="s">
        <v>5</v>
      </c>
      <c r="F90" s="7"/>
      <c r="G90" s="7">
        <v>2400000</v>
      </c>
      <c r="H90" s="7">
        <v>0</v>
      </c>
      <c r="I90" s="7">
        <v>0</v>
      </c>
      <c r="J90" s="7">
        <v>0</v>
      </c>
    </row>
    <row r="91" spans="1:10" ht="15" customHeight="1">
      <c r="A91" s="72"/>
      <c r="B91" s="114"/>
      <c r="C91" s="85" t="s">
        <v>106</v>
      </c>
      <c r="D91" s="99"/>
      <c r="E91" s="99"/>
      <c r="F91" s="4"/>
      <c r="G91" s="4">
        <v>2400000</v>
      </c>
      <c r="H91" s="4">
        <v>0</v>
      </c>
      <c r="I91" s="4">
        <v>0</v>
      </c>
      <c r="J91" s="4">
        <v>0</v>
      </c>
    </row>
    <row r="92" spans="1:10" ht="15" customHeight="1">
      <c r="A92" s="72"/>
      <c r="B92" s="93" t="s">
        <v>107</v>
      </c>
      <c r="C92" s="100"/>
      <c r="D92" s="100"/>
      <c r="E92" s="100"/>
      <c r="F92" s="8"/>
      <c r="G92" s="8">
        <v>2400000</v>
      </c>
      <c r="H92" s="8">
        <v>0</v>
      </c>
      <c r="I92" s="8">
        <v>0</v>
      </c>
      <c r="J92" s="8">
        <v>0</v>
      </c>
    </row>
    <row r="93" spans="1:10" ht="15" customHeight="1">
      <c r="A93" s="72"/>
      <c r="B93" s="116" t="s">
        <v>108</v>
      </c>
      <c r="C93" s="85" t="s">
        <v>109</v>
      </c>
      <c r="D93" s="29" t="s">
        <v>110</v>
      </c>
      <c r="E93" s="54" t="s">
        <v>7</v>
      </c>
      <c r="F93" s="4"/>
      <c r="G93" s="4">
        <v>582708.54</v>
      </c>
      <c r="H93" s="4">
        <v>0</v>
      </c>
      <c r="I93" s="4">
        <v>0</v>
      </c>
      <c r="J93" s="4">
        <v>0</v>
      </c>
    </row>
    <row r="94" spans="1:10" ht="15" customHeight="1">
      <c r="A94" s="72"/>
      <c r="B94" s="130"/>
      <c r="C94" s="110"/>
      <c r="D94" s="28" t="s">
        <v>111</v>
      </c>
      <c r="E94" s="55" t="s">
        <v>7</v>
      </c>
      <c r="F94" s="7"/>
      <c r="G94" s="7">
        <v>507402.5</v>
      </c>
      <c r="H94" s="7">
        <v>0</v>
      </c>
      <c r="I94" s="7">
        <v>0</v>
      </c>
      <c r="J94" s="7">
        <v>0</v>
      </c>
    </row>
    <row r="95" spans="1:10">
      <c r="A95" s="72"/>
      <c r="B95" s="132"/>
      <c r="C95" s="99"/>
      <c r="D95" s="29" t="s">
        <v>112</v>
      </c>
      <c r="E95" s="54" t="s">
        <v>7</v>
      </c>
      <c r="F95" s="4"/>
      <c r="G95" s="4">
        <v>2681280</v>
      </c>
      <c r="H95" s="4">
        <v>0</v>
      </c>
      <c r="I95" s="4">
        <v>0</v>
      </c>
      <c r="J95" s="4">
        <v>0</v>
      </c>
    </row>
    <row r="96" spans="1:10" ht="15" customHeight="1">
      <c r="A96" s="72"/>
      <c r="B96" s="113"/>
      <c r="C96" s="98" t="s">
        <v>113</v>
      </c>
      <c r="D96" s="110"/>
      <c r="E96" s="110"/>
      <c r="F96" s="7"/>
      <c r="G96" s="7">
        <v>3771391.04</v>
      </c>
      <c r="H96" s="7">
        <v>0</v>
      </c>
      <c r="I96" s="7">
        <v>0</v>
      </c>
      <c r="J96" s="7">
        <v>0</v>
      </c>
    </row>
    <row r="97" spans="1:10" ht="15" customHeight="1">
      <c r="A97" s="73"/>
      <c r="B97" s="91" t="s">
        <v>114</v>
      </c>
      <c r="C97" s="111"/>
      <c r="D97" s="111"/>
      <c r="E97" s="111"/>
      <c r="F97" s="5"/>
      <c r="G97" s="5">
        <v>3771391.04</v>
      </c>
      <c r="H97" s="5">
        <v>0</v>
      </c>
      <c r="I97" s="5">
        <v>0</v>
      </c>
      <c r="J97" s="5">
        <v>0</v>
      </c>
    </row>
    <row r="98" spans="1:10" ht="15.75" customHeight="1">
      <c r="A98" s="101" t="s">
        <v>18</v>
      </c>
      <c r="B98" s="102"/>
      <c r="C98" s="102"/>
      <c r="D98" s="102"/>
      <c r="E98" s="102"/>
      <c r="F98" s="12"/>
      <c r="G98" s="12">
        <v>8806688.870000001</v>
      </c>
      <c r="H98" s="12">
        <v>1822697.92</v>
      </c>
      <c r="I98" s="12">
        <v>1377204.14</v>
      </c>
      <c r="J98" s="12">
        <v>969867.84000000008</v>
      </c>
    </row>
    <row r="99" spans="1:10" ht="15.75" customHeight="1">
      <c r="A99" s="126" t="s">
        <v>19</v>
      </c>
      <c r="B99" s="116" t="s">
        <v>20</v>
      </c>
      <c r="C99" s="85" t="s">
        <v>13</v>
      </c>
      <c r="D99" s="29" t="s">
        <v>21</v>
      </c>
      <c r="E99" s="54" t="s">
        <v>7</v>
      </c>
      <c r="F99" s="4"/>
      <c r="G99" s="4">
        <v>6230580</v>
      </c>
      <c r="H99" s="4">
        <v>4206840.5</v>
      </c>
      <c r="I99" s="4">
        <v>3743546.7</v>
      </c>
      <c r="J99" s="4">
        <v>2422413.37</v>
      </c>
    </row>
    <row r="100" spans="1:10">
      <c r="A100" s="72"/>
      <c r="B100" s="75"/>
      <c r="C100" s="79"/>
      <c r="D100" s="28" t="s">
        <v>22</v>
      </c>
      <c r="E100" s="55" t="s">
        <v>7</v>
      </c>
      <c r="F100" s="7"/>
      <c r="G100" s="7">
        <v>1561968</v>
      </c>
      <c r="H100" s="7">
        <v>1467294.9</v>
      </c>
      <c r="I100" s="7">
        <v>1319771.7</v>
      </c>
      <c r="J100" s="7">
        <v>990788.86</v>
      </c>
    </row>
    <row r="101" spans="1:10" ht="16.5" customHeight="1">
      <c r="A101" s="72"/>
      <c r="B101" s="76"/>
      <c r="C101" s="80"/>
      <c r="D101" s="29" t="s">
        <v>23</v>
      </c>
      <c r="E101" s="54" t="s">
        <v>7</v>
      </c>
      <c r="F101" s="4"/>
      <c r="G101" s="4">
        <v>4437000</v>
      </c>
      <c r="H101" s="4">
        <v>3711286.5</v>
      </c>
      <c r="I101" s="4">
        <v>3582421.5</v>
      </c>
      <c r="J101" s="4">
        <v>2518273.4700000002</v>
      </c>
    </row>
    <row r="102" spans="1:10" ht="15" customHeight="1">
      <c r="A102" s="72"/>
      <c r="B102" s="75"/>
      <c r="C102" s="98" t="s">
        <v>15</v>
      </c>
      <c r="D102" s="79"/>
      <c r="E102" s="79"/>
      <c r="F102" s="7"/>
      <c r="G102" s="7">
        <v>12229548</v>
      </c>
      <c r="H102" s="7">
        <v>9385421.9000000004</v>
      </c>
      <c r="I102" s="7">
        <v>8645739.9000000004</v>
      </c>
      <c r="J102" s="7">
        <v>5931475.7000000002</v>
      </c>
    </row>
    <row r="103" spans="1:10" ht="75">
      <c r="A103" s="72"/>
      <c r="B103" s="76"/>
      <c r="C103" s="54" t="s">
        <v>24</v>
      </c>
      <c r="D103" s="29" t="s">
        <v>115</v>
      </c>
      <c r="E103" s="54" t="s">
        <v>7</v>
      </c>
      <c r="F103" s="4"/>
      <c r="G103" s="4">
        <v>710037.55999999994</v>
      </c>
      <c r="H103" s="4">
        <v>480155.22</v>
      </c>
      <c r="I103" s="4">
        <v>8000</v>
      </c>
      <c r="J103" s="4">
        <v>8000</v>
      </c>
    </row>
    <row r="104" spans="1:10" ht="15" customHeight="1">
      <c r="A104" s="72"/>
      <c r="B104" s="77"/>
      <c r="C104" s="98" t="s">
        <v>25</v>
      </c>
      <c r="D104" s="110"/>
      <c r="E104" s="110"/>
      <c r="F104" s="7"/>
      <c r="G104" s="7">
        <v>710037.55999999994</v>
      </c>
      <c r="H104" s="7">
        <v>480155.22</v>
      </c>
      <c r="I104" s="7">
        <v>8000</v>
      </c>
      <c r="J104" s="7">
        <v>8000</v>
      </c>
    </row>
    <row r="105" spans="1:10" ht="15" customHeight="1">
      <c r="A105" s="73"/>
      <c r="B105" s="91" t="s">
        <v>26</v>
      </c>
      <c r="C105" s="92"/>
      <c r="D105" s="92"/>
      <c r="E105" s="92"/>
      <c r="F105" s="5"/>
      <c r="G105" s="5">
        <v>12939585.560000001</v>
      </c>
      <c r="H105" s="5">
        <v>9865577.120000001</v>
      </c>
      <c r="I105" s="5">
        <v>8653739.9000000004</v>
      </c>
      <c r="J105" s="5">
        <v>5939475.7000000002</v>
      </c>
    </row>
    <row r="106" spans="1:10" ht="15.75" customHeight="1" thickBot="1">
      <c r="A106" s="101" t="s">
        <v>27</v>
      </c>
      <c r="B106" s="102"/>
      <c r="C106" s="102"/>
      <c r="D106" s="102"/>
      <c r="E106" s="102"/>
      <c r="F106" s="12"/>
      <c r="G106" s="12">
        <v>12939585.560000001</v>
      </c>
      <c r="H106" s="12">
        <v>9865577.120000001</v>
      </c>
      <c r="I106" s="12">
        <v>8653739.9000000004</v>
      </c>
      <c r="J106" s="12">
        <v>5939475.7000000002</v>
      </c>
    </row>
    <row r="107" spans="1:10" ht="15.75" thickTop="1">
      <c r="A107" s="103" t="s">
        <v>102</v>
      </c>
      <c r="B107" s="104"/>
      <c r="C107" s="104"/>
      <c r="D107" s="104"/>
      <c r="E107" s="104"/>
      <c r="F107" s="13"/>
      <c r="G107" s="13">
        <v>21746274.43</v>
      </c>
      <c r="H107" s="13">
        <v>11688275.040000001</v>
      </c>
      <c r="I107" s="13">
        <v>10030944.039999999</v>
      </c>
      <c r="J107" s="13">
        <v>6909343.540000001</v>
      </c>
    </row>
    <row r="108" spans="1:10" ht="15.75" thickBot="1"/>
    <row r="109" spans="1:10" ht="16.5" thickTop="1" thickBot="1">
      <c r="A109" s="67" t="s">
        <v>81</v>
      </c>
      <c r="B109" s="68"/>
      <c r="C109" s="68"/>
      <c r="D109" s="68"/>
      <c r="E109" s="68"/>
      <c r="F109" s="41">
        <f>SUM(F107,F75)</f>
        <v>1569228201</v>
      </c>
      <c r="G109" s="41">
        <f t="shared" ref="G109:J109" si="0">SUM(G107,G75)</f>
        <v>1549398496.03</v>
      </c>
      <c r="H109" s="41">
        <f t="shared" si="0"/>
        <v>1170863265.6499999</v>
      </c>
      <c r="I109" s="41">
        <f t="shared" si="0"/>
        <v>1066722573.1099998</v>
      </c>
      <c r="J109" s="41">
        <f t="shared" si="0"/>
        <v>848037245.36000001</v>
      </c>
    </row>
    <row r="110" spans="1:10" ht="15.75" thickTop="1"/>
  </sheetData>
  <mergeCells count="77">
    <mergeCell ref="A1:J1"/>
    <mergeCell ref="A2:J2"/>
    <mergeCell ref="C5:C22"/>
    <mergeCell ref="D5:D7"/>
    <mergeCell ref="D8:D9"/>
    <mergeCell ref="D11:D12"/>
    <mergeCell ref="A5:A46"/>
    <mergeCell ref="B5:B42"/>
    <mergeCell ref="C28:C30"/>
    <mergeCell ref="C32:C34"/>
    <mergeCell ref="C35:E35"/>
    <mergeCell ref="C36:C41"/>
    <mergeCell ref="D38:D40"/>
    <mergeCell ref="C42:E42"/>
    <mergeCell ref="B43:E43"/>
    <mergeCell ref="B44:B45"/>
    <mergeCell ref="C52:E52"/>
    <mergeCell ref="C54:E54"/>
    <mergeCell ref="C55:C56"/>
    <mergeCell ref="D55:D56"/>
    <mergeCell ref="C57:E57"/>
    <mergeCell ref="C45:E45"/>
    <mergeCell ref="D19:D20"/>
    <mergeCell ref="C24:C26"/>
    <mergeCell ref="C27:E27"/>
    <mergeCell ref="C23:E23"/>
    <mergeCell ref="C31:E31"/>
    <mergeCell ref="D33:D34"/>
    <mergeCell ref="A78:J78"/>
    <mergeCell ref="B81:B85"/>
    <mergeCell ref="C81:C82"/>
    <mergeCell ref="D81:D82"/>
    <mergeCell ref="C83:E83"/>
    <mergeCell ref="C85:E85"/>
    <mergeCell ref="A98:E98"/>
    <mergeCell ref="A81:A97"/>
    <mergeCell ref="B90:B91"/>
    <mergeCell ref="C91:E91"/>
    <mergeCell ref="B92:E92"/>
    <mergeCell ref="B93:B96"/>
    <mergeCell ref="C93:C95"/>
    <mergeCell ref="C96:E96"/>
    <mergeCell ref="B97:E97"/>
    <mergeCell ref="C88:E88"/>
    <mergeCell ref="B89:E89"/>
    <mergeCell ref="B86:E86"/>
    <mergeCell ref="B87:B88"/>
    <mergeCell ref="C104:E104"/>
    <mergeCell ref="B105:E105"/>
    <mergeCell ref="A106:E106"/>
    <mergeCell ref="A107:E107"/>
    <mergeCell ref="A109:E109"/>
    <mergeCell ref="A99:A105"/>
    <mergeCell ref="B99:B104"/>
    <mergeCell ref="C99:C101"/>
    <mergeCell ref="C102:E102"/>
    <mergeCell ref="B46:E46"/>
    <mergeCell ref="A47:E47"/>
    <mergeCell ref="A48:A73"/>
    <mergeCell ref="B48:B59"/>
    <mergeCell ref="C48:C49"/>
    <mergeCell ref="C50:E50"/>
    <mergeCell ref="C59:E59"/>
    <mergeCell ref="B60:E60"/>
    <mergeCell ref="B61:B72"/>
    <mergeCell ref="C61:C64"/>
    <mergeCell ref="D61:D63"/>
    <mergeCell ref="C65:E65"/>
    <mergeCell ref="C66:C67"/>
    <mergeCell ref="D66:D67"/>
    <mergeCell ref="C68:E68"/>
    <mergeCell ref="C69:C71"/>
    <mergeCell ref="C72:E72"/>
    <mergeCell ref="B73:E73"/>
    <mergeCell ref="A74:E74"/>
    <mergeCell ref="A75:E75"/>
    <mergeCell ref="A77:J77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r:id="rId1"/>
  <headerFooter>
    <oddHeader>&amp;L&amp;"-,Itálico"&amp;10UERJ/DIPLAN</oddHeader>
    <oddFooter>&amp;R&amp;P de &amp;N</oddFooter>
  </headerFooter>
  <rowBreaks count="1" manualBreakCount="1">
    <brk id="7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showGridLines="0" view="pageBreakPreview" topLeftCell="A98" zoomScale="130" zoomScaleNormal="120" zoomScaleSheetLayoutView="130" workbookViewId="0">
      <selection activeCell="A107" sqref="A107:J107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 ht="1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 ht="15" customHeight="1">
      <c r="A2" s="70" t="s">
        <v>119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J3" s="56" t="s">
        <v>120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59" t="s">
        <v>50</v>
      </c>
      <c r="G4" s="59" t="s">
        <v>51</v>
      </c>
      <c r="H4" s="59" t="s">
        <v>52</v>
      </c>
      <c r="I4" s="59" t="s">
        <v>53</v>
      </c>
      <c r="J4" s="59" t="s">
        <v>54</v>
      </c>
    </row>
    <row r="5" spans="1:10" ht="15" customHeight="1">
      <c r="A5" s="126" t="s">
        <v>4</v>
      </c>
      <c r="B5" s="116" t="s">
        <v>28</v>
      </c>
      <c r="C5" s="85" t="s">
        <v>13</v>
      </c>
      <c r="D5" s="116" t="s">
        <v>33</v>
      </c>
      <c r="E5" s="58" t="s">
        <v>29</v>
      </c>
      <c r="F5" s="4">
        <v>646257370</v>
      </c>
      <c r="G5" s="4">
        <v>646257370</v>
      </c>
      <c r="H5" s="4">
        <v>531415535.62</v>
      </c>
      <c r="I5" s="4">
        <v>486715085.92000002</v>
      </c>
      <c r="J5" s="4">
        <v>420861492.92000002</v>
      </c>
    </row>
    <row r="6" spans="1:10">
      <c r="A6" s="72"/>
      <c r="B6" s="75"/>
      <c r="C6" s="79"/>
      <c r="D6" s="82"/>
      <c r="E6" s="57" t="s">
        <v>7</v>
      </c>
      <c r="F6" s="7">
        <v>38000000</v>
      </c>
      <c r="G6" s="7">
        <v>38000000</v>
      </c>
      <c r="H6" s="7">
        <v>30551070.960000005</v>
      </c>
      <c r="I6" s="7">
        <v>30549077.510000002</v>
      </c>
      <c r="J6" s="7">
        <v>24465536.729999997</v>
      </c>
    </row>
    <row r="7" spans="1:10">
      <c r="A7" s="72"/>
      <c r="B7" s="76"/>
      <c r="C7" s="80"/>
      <c r="D7" s="121"/>
      <c r="E7" s="58" t="s">
        <v>34</v>
      </c>
      <c r="F7" s="4">
        <v>115788146</v>
      </c>
      <c r="G7" s="4">
        <v>115788146</v>
      </c>
      <c r="H7" s="4">
        <v>95005471.569999993</v>
      </c>
      <c r="I7" s="4">
        <v>94225298.659999996</v>
      </c>
      <c r="J7" s="4">
        <v>80189644.560000002</v>
      </c>
    </row>
    <row r="8" spans="1:10" ht="15" customHeight="1">
      <c r="A8" s="72"/>
      <c r="B8" s="75"/>
      <c r="C8" s="79"/>
      <c r="D8" s="112" t="s">
        <v>56</v>
      </c>
      <c r="E8" s="57" t="s">
        <v>29</v>
      </c>
      <c r="F8" s="7">
        <v>3848086</v>
      </c>
      <c r="G8" s="7">
        <v>3848086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121"/>
      <c r="E9" s="58" t="s">
        <v>7</v>
      </c>
      <c r="F9" s="4">
        <v>10434000</v>
      </c>
      <c r="G9" s="4">
        <v>10434000</v>
      </c>
      <c r="H9" s="4">
        <v>6726918.6299999999</v>
      </c>
      <c r="I9" s="4">
        <v>6667556.4300000006</v>
      </c>
      <c r="J9" s="4">
        <v>3794398.6399999997</v>
      </c>
    </row>
    <row r="10" spans="1:10" ht="30">
      <c r="A10" s="72"/>
      <c r="B10" s="75"/>
      <c r="C10" s="79"/>
      <c r="D10" s="28" t="s">
        <v>57</v>
      </c>
      <c r="E10" s="57" t="s">
        <v>7</v>
      </c>
      <c r="F10" s="7">
        <v>400000</v>
      </c>
      <c r="G10" s="7">
        <v>400000</v>
      </c>
      <c r="H10" s="7">
        <v>208194.84</v>
      </c>
      <c r="I10" s="7">
        <v>170081.69</v>
      </c>
      <c r="J10" s="7">
        <v>0</v>
      </c>
    </row>
    <row r="11" spans="1:10" ht="15" customHeight="1">
      <c r="A11" s="72"/>
      <c r="B11" s="76"/>
      <c r="C11" s="80"/>
      <c r="D11" s="116" t="s">
        <v>30</v>
      </c>
      <c r="E11" s="58" t="s">
        <v>7</v>
      </c>
      <c r="F11" s="4">
        <v>62928352</v>
      </c>
      <c r="G11" s="4">
        <v>48656388</v>
      </c>
      <c r="H11" s="4">
        <v>41518379.839999989</v>
      </c>
      <c r="I11" s="4">
        <v>31508169.920000006</v>
      </c>
      <c r="J11" s="4">
        <v>15620363.98</v>
      </c>
    </row>
    <row r="12" spans="1:10" ht="30">
      <c r="A12" s="72"/>
      <c r="B12" s="75"/>
      <c r="C12" s="79"/>
      <c r="D12" s="122"/>
      <c r="E12" s="57" t="s">
        <v>31</v>
      </c>
      <c r="F12" s="7">
        <v>1000</v>
      </c>
      <c r="G12" s="7">
        <v>0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58" t="s">
        <v>7</v>
      </c>
      <c r="F13" s="4">
        <v>-5282576</v>
      </c>
      <c r="G13" s="4">
        <v>-10682576</v>
      </c>
      <c r="H13" s="4">
        <v>0</v>
      </c>
      <c r="I13" s="4">
        <v>0</v>
      </c>
      <c r="J13" s="4">
        <v>0</v>
      </c>
    </row>
    <row r="14" spans="1:10">
      <c r="A14" s="72"/>
      <c r="B14" s="75"/>
      <c r="C14" s="79"/>
      <c r="D14" s="28" t="s">
        <v>42</v>
      </c>
      <c r="E14" s="57" t="s">
        <v>7</v>
      </c>
      <c r="F14" s="7">
        <v>0</v>
      </c>
      <c r="G14" s="7">
        <v>4473832</v>
      </c>
      <c r="H14" s="7">
        <v>3722375.33</v>
      </c>
      <c r="I14" s="7">
        <v>3499686.33</v>
      </c>
      <c r="J14" s="7">
        <v>2771296.33</v>
      </c>
    </row>
    <row r="15" spans="1:10" ht="45">
      <c r="A15" s="72"/>
      <c r="B15" s="76"/>
      <c r="C15" s="80"/>
      <c r="D15" s="29" t="s">
        <v>32</v>
      </c>
      <c r="E15" s="58" t="s">
        <v>7</v>
      </c>
      <c r="F15" s="4">
        <v>18443707</v>
      </c>
      <c r="G15" s="4">
        <v>11669875</v>
      </c>
      <c r="H15" s="4">
        <v>5827234.7699999996</v>
      </c>
      <c r="I15" s="4">
        <v>5599056.3099999996</v>
      </c>
      <c r="J15" s="4">
        <v>4004089.96</v>
      </c>
    </row>
    <row r="16" spans="1:10">
      <c r="A16" s="72"/>
      <c r="B16" s="75"/>
      <c r="C16" s="79"/>
      <c r="D16" s="28" t="s">
        <v>35</v>
      </c>
      <c r="E16" s="57" t="s">
        <v>5</v>
      </c>
      <c r="F16" s="7">
        <v>5000</v>
      </c>
      <c r="G16" s="7">
        <v>0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58" t="s">
        <v>5</v>
      </c>
      <c r="F17" s="4">
        <v>5000</v>
      </c>
      <c r="G17" s="4">
        <v>0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57" t="s">
        <v>5</v>
      </c>
      <c r="F18" s="7">
        <v>5000</v>
      </c>
      <c r="G18" s="7">
        <v>0</v>
      </c>
      <c r="H18" s="7">
        <v>0</v>
      </c>
      <c r="I18" s="7">
        <v>0</v>
      </c>
      <c r="J18" s="7">
        <v>0</v>
      </c>
    </row>
    <row r="19" spans="1:10" ht="15" customHeight="1">
      <c r="A19" s="72"/>
      <c r="B19" s="76"/>
      <c r="C19" s="80"/>
      <c r="D19" s="116" t="s">
        <v>58</v>
      </c>
      <c r="E19" s="58" t="s">
        <v>7</v>
      </c>
      <c r="F19" s="4">
        <v>804036</v>
      </c>
      <c r="G19" s="4">
        <v>0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122"/>
      <c r="E20" s="57" t="s">
        <v>5</v>
      </c>
      <c r="F20" s="7">
        <v>3000</v>
      </c>
      <c r="G20" s="7">
        <v>0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58" t="s">
        <v>5</v>
      </c>
      <c r="F21" s="4">
        <v>5000</v>
      </c>
      <c r="G21" s="4">
        <v>0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57" t="s">
        <v>7</v>
      </c>
      <c r="F22" s="7">
        <v>273791</v>
      </c>
      <c r="G22" s="7">
        <v>12273791</v>
      </c>
      <c r="H22" s="7">
        <v>9053576.2699999996</v>
      </c>
      <c r="I22" s="7">
        <v>2707269.3200000003</v>
      </c>
      <c r="J22" s="7">
        <v>147264.72</v>
      </c>
    </row>
    <row r="23" spans="1:10" ht="15" customHeight="1">
      <c r="A23" s="72"/>
      <c r="B23" s="76"/>
      <c r="C23" s="117" t="s">
        <v>15</v>
      </c>
      <c r="D23" s="118"/>
      <c r="E23" s="118"/>
      <c r="F23" s="30">
        <v>891918912</v>
      </c>
      <c r="G23" s="30">
        <v>881118912</v>
      </c>
      <c r="H23" s="30">
        <v>724028757.83000016</v>
      </c>
      <c r="I23" s="30">
        <v>661641282.09000003</v>
      </c>
      <c r="J23" s="30">
        <v>551854087.84000015</v>
      </c>
    </row>
    <row r="24" spans="1:10" ht="30">
      <c r="A24" s="72"/>
      <c r="B24" s="75"/>
      <c r="C24" s="98" t="s">
        <v>39</v>
      </c>
      <c r="D24" s="28" t="s">
        <v>36</v>
      </c>
      <c r="E24" s="57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29" t="s">
        <v>37</v>
      </c>
      <c r="E25" s="58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38</v>
      </c>
      <c r="E26" s="57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 ht="15" customHeight="1">
      <c r="A27" s="72"/>
      <c r="B27" s="76"/>
      <c r="C27" s="117" t="s">
        <v>40</v>
      </c>
      <c r="D27" s="118"/>
      <c r="E27" s="118"/>
      <c r="F27" s="30">
        <v>9309355</v>
      </c>
      <c r="G27" s="30">
        <v>0</v>
      </c>
      <c r="H27" s="30">
        <v>0</v>
      </c>
      <c r="I27" s="30">
        <v>0</v>
      </c>
      <c r="J27" s="30">
        <v>0</v>
      </c>
    </row>
    <row r="28" spans="1:10" ht="15" customHeight="1">
      <c r="A28" s="72"/>
      <c r="B28" s="75"/>
      <c r="C28" s="98" t="s">
        <v>6</v>
      </c>
      <c r="D28" s="28" t="s">
        <v>41</v>
      </c>
      <c r="E28" s="57" t="s">
        <v>7</v>
      </c>
      <c r="F28" s="7">
        <v>-18459970</v>
      </c>
      <c r="G28" s="7">
        <v>-18459970</v>
      </c>
      <c r="H28" s="7">
        <v>0</v>
      </c>
      <c r="I28" s="7">
        <v>0</v>
      </c>
      <c r="J28" s="7">
        <v>0</v>
      </c>
    </row>
    <row r="29" spans="1:10">
      <c r="A29" s="72"/>
      <c r="B29" s="76"/>
      <c r="C29" s="80"/>
      <c r="D29" s="29" t="s">
        <v>42</v>
      </c>
      <c r="E29" s="58" t="s">
        <v>7</v>
      </c>
      <c r="F29" s="4">
        <v>42864028</v>
      </c>
      <c r="G29" s="4">
        <v>42864028</v>
      </c>
      <c r="H29" s="4">
        <v>34684503.670000002</v>
      </c>
      <c r="I29" s="4">
        <v>34684503.670000002</v>
      </c>
      <c r="J29" s="4">
        <v>27765148.670000002</v>
      </c>
    </row>
    <row r="30" spans="1:10" ht="30">
      <c r="A30" s="72"/>
      <c r="B30" s="75"/>
      <c r="C30" s="79"/>
      <c r="D30" s="28" t="s">
        <v>60</v>
      </c>
      <c r="E30" s="57" t="s">
        <v>5</v>
      </c>
      <c r="F30" s="7">
        <v>2000000</v>
      </c>
      <c r="G30" s="7">
        <v>0</v>
      </c>
      <c r="H30" s="7">
        <v>0</v>
      </c>
      <c r="I30" s="7">
        <v>0</v>
      </c>
      <c r="J30" s="7">
        <v>0</v>
      </c>
    </row>
    <row r="31" spans="1:10" ht="15" customHeight="1">
      <c r="A31" s="72"/>
      <c r="B31" s="76"/>
      <c r="C31" s="80"/>
      <c r="D31" s="29" t="s">
        <v>59</v>
      </c>
      <c r="E31" s="58" t="s">
        <v>7</v>
      </c>
      <c r="F31" s="4">
        <v>1593865</v>
      </c>
      <c r="G31" s="4">
        <v>1593865</v>
      </c>
      <c r="H31" s="4">
        <v>1250202.05</v>
      </c>
      <c r="I31" s="4">
        <v>1250202.05</v>
      </c>
      <c r="J31" s="4">
        <v>304093.67000000004</v>
      </c>
    </row>
    <row r="32" spans="1:10" ht="15" customHeight="1">
      <c r="A32" s="72"/>
      <c r="B32" s="75"/>
      <c r="C32" s="117" t="s">
        <v>8</v>
      </c>
      <c r="D32" s="118"/>
      <c r="E32" s="118"/>
      <c r="F32" s="30">
        <v>27997923</v>
      </c>
      <c r="G32" s="30">
        <v>25997923</v>
      </c>
      <c r="H32" s="30">
        <v>35934705.719999999</v>
      </c>
      <c r="I32" s="30">
        <v>35934705.719999999</v>
      </c>
      <c r="J32" s="30">
        <v>28069242.340000004</v>
      </c>
    </row>
    <row r="33" spans="1:10" ht="15" customHeight="1">
      <c r="A33" s="72"/>
      <c r="B33" s="76"/>
      <c r="C33" s="85" t="s">
        <v>16</v>
      </c>
      <c r="D33" s="29" t="s">
        <v>56</v>
      </c>
      <c r="E33" s="58" t="s">
        <v>7</v>
      </c>
      <c r="F33" s="4">
        <v>190089</v>
      </c>
      <c r="G33" s="4">
        <v>390089</v>
      </c>
      <c r="H33" s="4">
        <v>136482.13</v>
      </c>
      <c r="I33" s="4">
        <v>136482.13</v>
      </c>
      <c r="J33" s="4">
        <v>117961.55</v>
      </c>
    </row>
    <row r="34" spans="1:10" ht="15" customHeight="1">
      <c r="A34" s="72"/>
      <c r="B34" s="75"/>
      <c r="C34" s="79"/>
      <c r="D34" s="112" t="s">
        <v>58</v>
      </c>
      <c r="E34" s="57" t="s">
        <v>7</v>
      </c>
      <c r="F34" s="7">
        <v>12199890</v>
      </c>
      <c r="G34" s="7">
        <v>29999890</v>
      </c>
      <c r="H34" s="7">
        <v>10330439.600000001</v>
      </c>
      <c r="I34" s="7">
        <v>9747960.379999999</v>
      </c>
      <c r="J34" s="7">
        <v>8809731.9400000013</v>
      </c>
    </row>
    <row r="35" spans="1:10">
      <c r="A35" s="72"/>
      <c r="B35" s="76"/>
      <c r="C35" s="80"/>
      <c r="D35" s="121"/>
      <c r="E35" s="58" t="s">
        <v>5</v>
      </c>
      <c r="F35" s="4">
        <v>8806221</v>
      </c>
      <c r="G35" s="4">
        <v>8806221</v>
      </c>
      <c r="H35" s="4">
        <v>3227251.35</v>
      </c>
      <c r="I35" s="4">
        <v>2672494.21</v>
      </c>
      <c r="J35" s="4">
        <v>2672494.21</v>
      </c>
    </row>
    <row r="36" spans="1:10" ht="15" customHeight="1">
      <c r="A36" s="72"/>
      <c r="B36" s="75"/>
      <c r="C36" s="117" t="s">
        <v>17</v>
      </c>
      <c r="D36" s="118"/>
      <c r="E36" s="118"/>
      <c r="F36" s="30">
        <v>21196200</v>
      </c>
      <c r="G36" s="30">
        <v>39196200</v>
      </c>
      <c r="H36" s="30">
        <v>13694173.080000002</v>
      </c>
      <c r="I36" s="30">
        <v>12556936.719999999</v>
      </c>
      <c r="J36" s="30">
        <v>11600187.700000003</v>
      </c>
    </row>
    <row r="37" spans="1:10" ht="30" customHeight="1">
      <c r="A37" s="72"/>
      <c r="B37" s="76"/>
      <c r="C37" s="85" t="s">
        <v>10</v>
      </c>
      <c r="D37" s="29" t="s">
        <v>56</v>
      </c>
      <c r="E37" s="58" t="s">
        <v>7</v>
      </c>
      <c r="F37" s="4">
        <v>5422100</v>
      </c>
      <c r="G37" s="4">
        <v>5422100</v>
      </c>
      <c r="H37" s="4">
        <v>2020225.9</v>
      </c>
      <c r="I37" s="4">
        <v>1933320.9900000002</v>
      </c>
      <c r="J37" s="4">
        <v>1899874.36</v>
      </c>
    </row>
    <row r="38" spans="1:10" ht="30">
      <c r="A38" s="72"/>
      <c r="B38" s="75"/>
      <c r="C38" s="79"/>
      <c r="D38" s="28" t="s">
        <v>57</v>
      </c>
      <c r="E38" s="57" t="s">
        <v>7</v>
      </c>
      <c r="F38" s="7">
        <v>5000</v>
      </c>
      <c r="G38" s="7">
        <v>5000</v>
      </c>
      <c r="H38" s="7">
        <v>833.33</v>
      </c>
      <c r="I38" s="7">
        <v>747.39</v>
      </c>
      <c r="J38" s="7">
        <v>747.39</v>
      </c>
    </row>
    <row r="39" spans="1:10" ht="15" customHeight="1">
      <c r="A39" s="72"/>
      <c r="B39" s="76"/>
      <c r="C39" s="80"/>
      <c r="D39" s="116" t="s">
        <v>43</v>
      </c>
      <c r="E39" s="58" t="s">
        <v>7</v>
      </c>
      <c r="F39" s="4">
        <v>48757664</v>
      </c>
      <c r="G39" s="4">
        <v>54016105.75</v>
      </c>
      <c r="H39" s="4">
        <v>19989959.75</v>
      </c>
      <c r="I39" s="4">
        <v>18498810.340000004</v>
      </c>
      <c r="J39" s="4">
        <v>18230508.34</v>
      </c>
    </row>
    <row r="40" spans="1:10">
      <c r="A40" s="72"/>
      <c r="B40" s="75"/>
      <c r="C40" s="79"/>
      <c r="D40" s="82"/>
      <c r="E40" s="57" t="s">
        <v>5</v>
      </c>
      <c r="F40" s="7">
        <v>4714596</v>
      </c>
      <c r="G40" s="7">
        <v>4714596</v>
      </c>
      <c r="H40" s="7">
        <v>421200.04000000004</v>
      </c>
      <c r="I40" s="7">
        <v>401015.60000000003</v>
      </c>
      <c r="J40" s="7">
        <v>384125.37</v>
      </c>
    </row>
    <row r="41" spans="1:10" ht="30">
      <c r="A41" s="72"/>
      <c r="B41" s="76"/>
      <c r="C41" s="80"/>
      <c r="D41" s="121"/>
      <c r="E41" s="58" t="s">
        <v>76</v>
      </c>
      <c r="F41" s="4">
        <v>0</v>
      </c>
      <c r="G41" s="4">
        <v>1590</v>
      </c>
      <c r="H41" s="4">
        <v>1590</v>
      </c>
      <c r="I41" s="4">
        <v>0</v>
      </c>
      <c r="J41" s="4">
        <v>0</v>
      </c>
    </row>
    <row r="42" spans="1:10" ht="30">
      <c r="A42" s="72"/>
      <c r="B42" s="75"/>
      <c r="C42" s="79"/>
      <c r="D42" s="28" t="s">
        <v>59</v>
      </c>
      <c r="E42" s="57" t="s">
        <v>7</v>
      </c>
      <c r="F42" s="7">
        <v>5000</v>
      </c>
      <c r="G42" s="7">
        <v>30000</v>
      </c>
      <c r="H42" s="7">
        <v>24942.63</v>
      </c>
      <c r="I42" s="7">
        <v>24457.919999999998</v>
      </c>
      <c r="J42" s="7">
        <v>24300.98</v>
      </c>
    </row>
    <row r="43" spans="1:10" ht="15" customHeight="1">
      <c r="A43" s="72"/>
      <c r="B43" s="81"/>
      <c r="C43" s="117" t="s">
        <v>11</v>
      </c>
      <c r="D43" s="118"/>
      <c r="E43" s="118"/>
      <c r="F43" s="30">
        <v>58904360</v>
      </c>
      <c r="G43" s="30">
        <v>64189391.75</v>
      </c>
      <c r="H43" s="30">
        <v>22458751.649999999</v>
      </c>
      <c r="I43" s="30">
        <v>20858352.240000006</v>
      </c>
      <c r="J43" s="30">
        <v>20539556.440000001</v>
      </c>
    </row>
    <row r="44" spans="1:10" ht="15" customHeight="1">
      <c r="A44" s="72"/>
      <c r="B44" s="93" t="s">
        <v>44</v>
      </c>
      <c r="C44" s="94"/>
      <c r="D44" s="94"/>
      <c r="E44" s="94"/>
      <c r="F44" s="8">
        <v>1009326750</v>
      </c>
      <c r="G44" s="8">
        <v>1010502426.75</v>
      </c>
      <c r="H44" s="8">
        <v>796116388.28000009</v>
      </c>
      <c r="I44" s="8">
        <v>730991276.76999998</v>
      </c>
      <c r="J44" s="8">
        <v>612063074.32000017</v>
      </c>
    </row>
    <row r="45" spans="1:10" ht="15" customHeight="1">
      <c r="A45" s="72"/>
      <c r="B45" s="116" t="s">
        <v>45</v>
      </c>
      <c r="C45" s="58" t="s">
        <v>13</v>
      </c>
      <c r="D45" s="29" t="s">
        <v>64</v>
      </c>
      <c r="E45" s="58" t="s">
        <v>7</v>
      </c>
      <c r="F45" s="4">
        <v>40000000</v>
      </c>
      <c r="G45" s="4">
        <v>31248000</v>
      </c>
      <c r="H45" s="4">
        <v>25892947</v>
      </c>
      <c r="I45" s="4">
        <v>25742946.670000002</v>
      </c>
      <c r="J45" s="4">
        <v>6058600</v>
      </c>
    </row>
    <row r="46" spans="1:10" ht="30" customHeight="1">
      <c r="A46" s="72"/>
      <c r="B46" s="77"/>
      <c r="C46" s="117" t="s">
        <v>15</v>
      </c>
      <c r="D46" s="118"/>
      <c r="E46" s="118"/>
      <c r="F46" s="30">
        <v>40000000</v>
      </c>
      <c r="G46" s="30">
        <v>31248000</v>
      </c>
      <c r="H46" s="30">
        <v>25892947</v>
      </c>
      <c r="I46" s="30">
        <v>25742946.670000002</v>
      </c>
      <c r="J46" s="30">
        <v>6058600</v>
      </c>
    </row>
    <row r="47" spans="1:10" ht="15" customHeight="1">
      <c r="A47" s="73"/>
      <c r="B47" s="91" t="s">
        <v>46</v>
      </c>
      <c r="C47" s="92"/>
      <c r="D47" s="92"/>
      <c r="E47" s="92"/>
      <c r="F47" s="5">
        <v>40000000</v>
      </c>
      <c r="G47" s="5">
        <v>31248000</v>
      </c>
      <c r="H47" s="5">
        <v>25892947</v>
      </c>
      <c r="I47" s="5">
        <v>25742946.670000002</v>
      </c>
      <c r="J47" s="5">
        <v>6058600</v>
      </c>
    </row>
    <row r="48" spans="1:10" ht="15" customHeight="1">
      <c r="A48" s="101" t="s">
        <v>18</v>
      </c>
      <c r="B48" s="102"/>
      <c r="C48" s="102"/>
      <c r="D48" s="102"/>
      <c r="E48" s="102"/>
      <c r="F48" s="12">
        <v>1049326750</v>
      </c>
      <c r="G48" s="12">
        <v>1041750426.75</v>
      </c>
      <c r="H48" s="12">
        <v>822009335.28000009</v>
      </c>
      <c r="I48" s="12">
        <v>756734223.43999994</v>
      </c>
      <c r="J48" s="12">
        <v>618121674.32000017</v>
      </c>
    </row>
    <row r="49" spans="1:10" ht="15" customHeight="1">
      <c r="A49" s="126" t="s">
        <v>19</v>
      </c>
      <c r="B49" s="116" t="s">
        <v>28</v>
      </c>
      <c r="C49" s="85" t="s">
        <v>13</v>
      </c>
      <c r="D49" s="29" t="s">
        <v>56</v>
      </c>
      <c r="E49" s="58" t="s">
        <v>7</v>
      </c>
      <c r="F49" s="4">
        <v>5880000</v>
      </c>
      <c r="G49" s="4">
        <v>5880000</v>
      </c>
      <c r="H49" s="4">
        <v>4615012</v>
      </c>
      <c r="I49" s="4">
        <v>3709264.33</v>
      </c>
      <c r="J49" s="4">
        <v>456816.46</v>
      </c>
    </row>
    <row r="50" spans="1:10" ht="30" customHeight="1">
      <c r="A50" s="72"/>
      <c r="B50" s="75"/>
      <c r="C50" s="79"/>
      <c r="D50" s="28" t="s">
        <v>41</v>
      </c>
      <c r="E50" s="57" t="s">
        <v>7</v>
      </c>
      <c r="F50" s="7">
        <v>10590152</v>
      </c>
      <c r="G50" s="7">
        <v>21390152</v>
      </c>
      <c r="H50" s="7">
        <v>7382694.2599999998</v>
      </c>
      <c r="I50" s="7">
        <v>7286246</v>
      </c>
      <c r="J50" s="7">
        <v>4913046.68</v>
      </c>
    </row>
    <row r="51" spans="1:10" ht="15" customHeight="1">
      <c r="A51" s="72"/>
      <c r="B51" s="76"/>
      <c r="C51" s="117" t="s">
        <v>15</v>
      </c>
      <c r="D51" s="118"/>
      <c r="E51" s="118"/>
      <c r="F51" s="30">
        <v>16470152</v>
      </c>
      <c r="G51" s="30">
        <v>27270152</v>
      </c>
      <c r="H51" s="30">
        <v>11997706.26</v>
      </c>
      <c r="I51" s="30">
        <v>10995510.33</v>
      </c>
      <c r="J51" s="30">
        <v>5369863.1399999997</v>
      </c>
    </row>
    <row r="52" spans="1:10" ht="15" customHeight="1">
      <c r="A52" s="72"/>
      <c r="B52" s="75"/>
      <c r="C52" s="57" t="s">
        <v>6</v>
      </c>
      <c r="D52" s="28" t="s">
        <v>41</v>
      </c>
      <c r="E52" s="57" t="s">
        <v>7</v>
      </c>
      <c r="F52" s="7">
        <v>36919940</v>
      </c>
      <c r="G52" s="7">
        <v>36919940</v>
      </c>
      <c r="H52" s="7">
        <v>18459970</v>
      </c>
      <c r="I52" s="7">
        <v>17995244.829999998</v>
      </c>
      <c r="J52" s="7">
        <v>15857700.5</v>
      </c>
    </row>
    <row r="53" spans="1:10" ht="15" customHeight="1">
      <c r="A53" s="72"/>
      <c r="B53" s="76"/>
      <c r="C53" s="117" t="s">
        <v>8</v>
      </c>
      <c r="D53" s="118"/>
      <c r="E53" s="118"/>
      <c r="F53" s="30">
        <v>36919940</v>
      </c>
      <c r="G53" s="30">
        <v>36919940</v>
      </c>
      <c r="H53" s="30">
        <v>18459970</v>
      </c>
      <c r="I53" s="30">
        <v>17995244.829999998</v>
      </c>
      <c r="J53" s="30">
        <v>15857700.5</v>
      </c>
    </row>
    <row r="54" spans="1:10" ht="15" customHeight="1">
      <c r="A54" s="72"/>
      <c r="B54" s="75"/>
      <c r="C54" s="57" t="s">
        <v>16</v>
      </c>
      <c r="D54" s="28" t="s">
        <v>63</v>
      </c>
      <c r="E54" s="57" t="s">
        <v>7</v>
      </c>
      <c r="F54" s="7">
        <v>8000</v>
      </c>
      <c r="G54" s="7">
        <v>8000</v>
      </c>
      <c r="H54" s="7">
        <v>0</v>
      </c>
      <c r="I54" s="7">
        <v>0</v>
      </c>
      <c r="J54" s="7">
        <v>0</v>
      </c>
    </row>
    <row r="55" spans="1:10" ht="15" customHeight="1">
      <c r="A55" s="72"/>
      <c r="B55" s="76"/>
      <c r="C55" s="117" t="s">
        <v>17</v>
      </c>
      <c r="D55" s="120"/>
      <c r="E55" s="120"/>
      <c r="F55" s="30">
        <v>8000</v>
      </c>
      <c r="G55" s="30">
        <v>8000</v>
      </c>
      <c r="H55" s="30">
        <v>0</v>
      </c>
      <c r="I55" s="30">
        <v>0</v>
      </c>
      <c r="J55" s="30">
        <v>0</v>
      </c>
    </row>
    <row r="56" spans="1:10" ht="15" customHeight="1">
      <c r="A56" s="72"/>
      <c r="B56" s="75"/>
      <c r="C56" s="98" t="s">
        <v>24</v>
      </c>
      <c r="D56" s="112" t="s">
        <v>47</v>
      </c>
      <c r="E56" s="57" t="s">
        <v>7</v>
      </c>
      <c r="F56" s="7">
        <v>43122944</v>
      </c>
      <c r="G56" s="7">
        <v>45711856.850000001</v>
      </c>
      <c r="H56" s="7">
        <v>20644844.899999999</v>
      </c>
      <c r="I56" s="7">
        <v>14020109.040000001</v>
      </c>
      <c r="J56" s="7">
        <v>13418986.59</v>
      </c>
    </row>
    <row r="57" spans="1:10" ht="15" customHeight="1">
      <c r="A57" s="72"/>
      <c r="B57" s="76"/>
      <c r="C57" s="80"/>
      <c r="D57" s="121"/>
      <c r="E57" s="58" t="s">
        <v>5</v>
      </c>
      <c r="F57" s="4">
        <v>7150000</v>
      </c>
      <c r="G57" s="4">
        <v>7150000</v>
      </c>
      <c r="H57" s="4">
        <v>1964686.13</v>
      </c>
      <c r="I57" s="4">
        <v>1427129.1400000001</v>
      </c>
      <c r="J57" s="4">
        <v>1427129.1400000001</v>
      </c>
    </row>
    <row r="58" spans="1:10" ht="15" customHeight="1">
      <c r="A58" s="72"/>
      <c r="B58" s="75"/>
      <c r="C58" s="117" t="s">
        <v>25</v>
      </c>
      <c r="D58" s="118"/>
      <c r="E58" s="118"/>
      <c r="F58" s="30">
        <v>50272944</v>
      </c>
      <c r="G58" s="30">
        <v>52861856.850000001</v>
      </c>
      <c r="H58" s="30">
        <v>22609531.029999997</v>
      </c>
      <c r="I58" s="30">
        <v>15447238.180000002</v>
      </c>
      <c r="J58" s="30">
        <v>14846115.73</v>
      </c>
    </row>
    <row r="59" spans="1:10" ht="15" customHeight="1">
      <c r="A59" s="72"/>
      <c r="B59" s="76"/>
      <c r="C59" s="58" t="s">
        <v>10</v>
      </c>
      <c r="D59" s="29" t="s">
        <v>63</v>
      </c>
      <c r="E59" s="58" t="s">
        <v>7</v>
      </c>
      <c r="F59" s="4">
        <v>10000</v>
      </c>
      <c r="G59" s="4">
        <v>10000</v>
      </c>
      <c r="H59" s="4">
        <v>0</v>
      </c>
      <c r="I59" s="4">
        <v>0</v>
      </c>
      <c r="J59" s="4">
        <v>0</v>
      </c>
    </row>
    <row r="60" spans="1:10" ht="15" customHeight="1">
      <c r="A60" s="72"/>
      <c r="B60" s="77"/>
      <c r="C60" s="117" t="s">
        <v>11</v>
      </c>
      <c r="D60" s="120"/>
      <c r="E60" s="120"/>
      <c r="F60" s="30">
        <v>10000</v>
      </c>
      <c r="G60" s="30">
        <v>10000</v>
      </c>
      <c r="H60" s="30">
        <v>0</v>
      </c>
      <c r="I60" s="30">
        <v>0</v>
      </c>
      <c r="J60" s="30">
        <v>0</v>
      </c>
    </row>
    <row r="61" spans="1:10" ht="15" customHeight="1">
      <c r="A61" s="72"/>
      <c r="B61" s="91" t="s">
        <v>44</v>
      </c>
      <c r="C61" s="92"/>
      <c r="D61" s="92"/>
      <c r="E61" s="92"/>
      <c r="F61" s="5">
        <v>103681036</v>
      </c>
      <c r="G61" s="5">
        <v>117069948.84999999</v>
      </c>
      <c r="H61" s="5">
        <v>53067207.289999999</v>
      </c>
      <c r="I61" s="5">
        <v>44437993.339999996</v>
      </c>
      <c r="J61" s="5">
        <v>36073679.370000005</v>
      </c>
    </row>
    <row r="62" spans="1:10" ht="15" customHeight="1">
      <c r="A62" s="72"/>
      <c r="B62" s="112" t="s">
        <v>20</v>
      </c>
      <c r="C62" s="98" t="s">
        <v>13</v>
      </c>
      <c r="D62" s="112" t="s">
        <v>48</v>
      </c>
      <c r="E62" s="57" t="s">
        <v>29</v>
      </c>
      <c r="F62" s="7">
        <v>170335612</v>
      </c>
      <c r="G62" s="7">
        <v>150571781.17000002</v>
      </c>
      <c r="H62" s="7">
        <v>147810428.66999999</v>
      </c>
      <c r="I62" s="7">
        <v>134867826.41</v>
      </c>
      <c r="J62" s="7">
        <v>134117468.27</v>
      </c>
    </row>
    <row r="63" spans="1:10" ht="15" customHeight="1">
      <c r="A63" s="72"/>
      <c r="B63" s="76"/>
      <c r="C63" s="80"/>
      <c r="D63" s="74"/>
      <c r="E63" s="58" t="s">
        <v>7</v>
      </c>
      <c r="F63" s="4">
        <v>22439400</v>
      </c>
      <c r="G63" s="4">
        <v>21139900</v>
      </c>
      <c r="H63" s="4">
        <v>17141210.91</v>
      </c>
      <c r="I63" s="4">
        <v>17141210.91</v>
      </c>
      <c r="J63" s="4">
        <v>12991873.08</v>
      </c>
    </row>
    <row r="64" spans="1:10" ht="15" customHeight="1">
      <c r="A64" s="72"/>
      <c r="B64" s="75"/>
      <c r="C64" s="79"/>
      <c r="D64" s="122"/>
      <c r="E64" s="57" t="s">
        <v>34</v>
      </c>
      <c r="F64" s="7">
        <v>58949693</v>
      </c>
      <c r="G64" s="7">
        <v>46724948.829999998</v>
      </c>
      <c r="H64" s="7">
        <v>33142484.559999999</v>
      </c>
      <c r="I64" s="7">
        <v>32870977.779999997</v>
      </c>
      <c r="J64" s="7">
        <v>27729427.979999997</v>
      </c>
    </row>
    <row r="65" spans="1:10" ht="30">
      <c r="A65" s="72"/>
      <c r="B65" s="76"/>
      <c r="C65" s="80"/>
      <c r="D65" s="29" t="s">
        <v>65</v>
      </c>
      <c r="E65" s="58" t="s">
        <v>7</v>
      </c>
      <c r="F65" s="4">
        <v>5939916</v>
      </c>
      <c r="G65" s="4">
        <v>5154422</v>
      </c>
      <c r="H65" s="4">
        <v>3034478.3800000004</v>
      </c>
      <c r="I65" s="4">
        <v>2486509.39</v>
      </c>
      <c r="J65" s="4">
        <v>510436.23000000004</v>
      </c>
    </row>
    <row r="66" spans="1:10" ht="15" customHeight="1">
      <c r="A66" s="72"/>
      <c r="B66" s="75"/>
      <c r="C66" s="117" t="s">
        <v>15</v>
      </c>
      <c r="D66" s="118"/>
      <c r="E66" s="118"/>
      <c r="F66" s="30">
        <v>257664621</v>
      </c>
      <c r="G66" s="30">
        <v>223591052</v>
      </c>
      <c r="H66" s="30">
        <v>201128602.51999998</v>
      </c>
      <c r="I66" s="30">
        <v>187366524.48999998</v>
      </c>
      <c r="J66" s="30">
        <v>175349205.55999997</v>
      </c>
    </row>
    <row r="67" spans="1:10" ht="30" customHeight="1">
      <c r="A67" s="72"/>
      <c r="B67" s="76"/>
      <c r="C67" s="85" t="s">
        <v>39</v>
      </c>
      <c r="D67" s="116" t="s">
        <v>65</v>
      </c>
      <c r="E67" s="58" t="s">
        <v>7</v>
      </c>
      <c r="F67" s="4">
        <v>7715000</v>
      </c>
      <c r="G67" s="4">
        <v>0</v>
      </c>
      <c r="H67" s="4">
        <v>0</v>
      </c>
      <c r="I67" s="4">
        <v>0</v>
      </c>
      <c r="J67" s="4">
        <v>0</v>
      </c>
    </row>
    <row r="68" spans="1:10">
      <c r="A68" s="72"/>
      <c r="B68" s="75"/>
      <c r="C68" s="79"/>
      <c r="D68" s="122"/>
      <c r="E68" s="57" t="s">
        <v>5</v>
      </c>
      <c r="F68" s="7">
        <v>600000</v>
      </c>
      <c r="G68" s="7">
        <v>0</v>
      </c>
      <c r="H68" s="7">
        <v>0</v>
      </c>
      <c r="I68" s="7">
        <v>0</v>
      </c>
      <c r="J68" s="7">
        <v>0</v>
      </c>
    </row>
    <row r="69" spans="1:10" ht="15" customHeight="1">
      <c r="A69" s="72"/>
      <c r="B69" s="76"/>
      <c r="C69" s="117" t="s">
        <v>40</v>
      </c>
      <c r="D69" s="118"/>
      <c r="E69" s="118"/>
      <c r="F69" s="30">
        <v>8315000</v>
      </c>
      <c r="G69" s="30">
        <v>0</v>
      </c>
      <c r="H69" s="30">
        <v>0</v>
      </c>
      <c r="I69" s="30">
        <v>0</v>
      </c>
      <c r="J69" s="30">
        <v>0</v>
      </c>
    </row>
    <row r="70" spans="1:10" ht="15" customHeight="1">
      <c r="A70" s="72"/>
      <c r="B70" s="75"/>
      <c r="C70" s="98" t="s">
        <v>6</v>
      </c>
      <c r="D70" s="28" t="s">
        <v>48</v>
      </c>
      <c r="E70" s="57" t="s">
        <v>29</v>
      </c>
      <c r="F70" s="7">
        <v>62866468</v>
      </c>
      <c r="G70" s="7">
        <v>62866468</v>
      </c>
      <c r="H70" s="7">
        <v>37597189.630000003</v>
      </c>
      <c r="I70" s="7">
        <v>34519005.300000004</v>
      </c>
      <c r="J70" s="7">
        <v>11810075.720000001</v>
      </c>
    </row>
    <row r="71" spans="1:10" ht="15" customHeight="1">
      <c r="A71" s="72"/>
      <c r="B71" s="76"/>
      <c r="C71" s="80"/>
      <c r="D71" s="29" t="s">
        <v>65</v>
      </c>
      <c r="E71" s="58" t="s">
        <v>7</v>
      </c>
      <c r="F71" s="4">
        <v>87374326</v>
      </c>
      <c r="G71" s="4">
        <v>77374326</v>
      </c>
      <c r="H71" s="4">
        <v>75103499.220000014</v>
      </c>
      <c r="I71" s="4">
        <v>67203789.709999979</v>
      </c>
      <c r="J71" s="4">
        <v>53797045.369999997</v>
      </c>
    </row>
    <row r="72" spans="1:10" ht="15.75" customHeight="1">
      <c r="A72" s="72"/>
      <c r="B72" s="75"/>
      <c r="C72" s="79"/>
      <c r="D72" s="28" t="s">
        <v>66</v>
      </c>
      <c r="E72" s="57" t="s">
        <v>5</v>
      </c>
      <c r="F72" s="7">
        <v>0</v>
      </c>
      <c r="G72" s="7">
        <v>10000000</v>
      </c>
      <c r="H72" s="7">
        <v>320000</v>
      </c>
      <c r="I72" s="7">
        <v>320000</v>
      </c>
      <c r="J72" s="7">
        <v>160000</v>
      </c>
    </row>
    <row r="73" spans="1:10" ht="15.75" customHeight="1">
      <c r="A73" s="72"/>
      <c r="B73" s="81"/>
      <c r="C73" s="117" t="s">
        <v>8</v>
      </c>
      <c r="D73" s="118"/>
      <c r="E73" s="118"/>
      <c r="F73" s="30">
        <v>150240794</v>
      </c>
      <c r="G73" s="30">
        <v>150240794</v>
      </c>
      <c r="H73" s="30">
        <v>113020688.85000002</v>
      </c>
      <c r="I73" s="30">
        <v>102042795.00999999</v>
      </c>
      <c r="J73" s="30">
        <v>65767121.089999996</v>
      </c>
    </row>
    <row r="74" spans="1:10" ht="15" customHeight="1">
      <c r="A74" s="73"/>
      <c r="B74" s="93" t="s">
        <v>26</v>
      </c>
      <c r="C74" s="94"/>
      <c r="D74" s="94"/>
      <c r="E74" s="94"/>
      <c r="F74" s="8">
        <v>416220415</v>
      </c>
      <c r="G74" s="8">
        <v>373831846</v>
      </c>
      <c r="H74" s="8">
        <v>314149291.37</v>
      </c>
      <c r="I74" s="8">
        <v>289409319.5</v>
      </c>
      <c r="J74" s="8">
        <v>241116326.64999998</v>
      </c>
    </row>
    <row r="75" spans="1:10" ht="15" customHeight="1" thickBot="1">
      <c r="A75" s="95" t="s">
        <v>27</v>
      </c>
      <c r="B75" s="96"/>
      <c r="C75" s="96"/>
      <c r="D75" s="96"/>
      <c r="E75" s="96"/>
      <c r="F75" s="9">
        <v>519901451</v>
      </c>
      <c r="G75" s="9">
        <v>490901794.84999996</v>
      </c>
      <c r="H75" s="9">
        <v>367216498.66000003</v>
      </c>
      <c r="I75" s="9">
        <v>333847312.83999997</v>
      </c>
      <c r="J75" s="9">
        <v>277190006.01999998</v>
      </c>
    </row>
    <row r="76" spans="1:10" ht="15" customHeight="1" thickTop="1">
      <c r="A76" s="103" t="s">
        <v>79</v>
      </c>
      <c r="B76" s="104"/>
      <c r="C76" s="104"/>
      <c r="D76" s="104"/>
      <c r="E76" s="104"/>
      <c r="F76" s="13">
        <v>1569228201</v>
      </c>
      <c r="G76" s="13">
        <v>1532652221.5999999</v>
      </c>
      <c r="H76" s="13">
        <v>1189225833.9400001</v>
      </c>
      <c r="I76" s="13">
        <v>1090581536.2799997</v>
      </c>
      <c r="J76" s="13">
        <v>895311680.34000027</v>
      </c>
    </row>
    <row r="77" spans="1:10" ht="15" customHeight="1">
      <c r="A77" s="35"/>
      <c r="B77" s="36"/>
      <c r="C77" s="36"/>
      <c r="D77" s="36"/>
      <c r="E77" s="36"/>
      <c r="F77" s="37"/>
      <c r="G77" s="37"/>
      <c r="H77" s="37"/>
      <c r="I77" s="37"/>
      <c r="J77" s="37"/>
    </row>
    <row r="78" spans="1:10" ht="15" customHeight="1">
      <c r="A78" s="69" t="s">
        <v>55</v>
      </c>
      <c r="B78" s="69"/>
      <c r="C78" s="69"/>
      <c r="D78" s="69"/>
      <c r="E78" s="69"/>
      <c r="F78" s="69"/>
      <c r="G78" s="69"/>
      <c r="H78" s="69"/>
      <c r="I78" s="69"/>
      <c r="J78" s="69"/>
    </row>
    <row r="79" spans="1:10">
      <c r="A79" s="70" t="s">
        <v>121</v>
      </c>
      <c r="B79" s="70"/>
      <c r="C79" s="70"/>
      <c r="D79" s="70"/>
      <c r="E79" s="70"/>
      <c r="F79" s="70"/>
      <c r="G79" s="70"/>
      <c r="H79" s="70"/>
      <c r="I79" s="70"/>
      <c r="J79" s="70"/>
    </row>
    <row r="80" spans="1:10">
      <c r="J80" s="56" t="s">
        <v>120</v>
      </c>
    </row>
    <row r="81" spans="1:10" ht="30">
      <c r="A81" s="11" t="s">
        <v>49</v>
      </c>
      <c r="B81" s="11" t="s">
        <v>0</v>
      </c>
      <c r="C81" s="1" t="s">
        <v>1</v>
      </c>
      <c r="D81" s="11" t="s">
        <v>2</v>
      </c>
      <c r="E81" s="2" t="s">
        <v>3</v>
      </c>
      <c r="F81" s="59" t="s">
        <v>50</v>
      </c>
      <c r="G81" s="59" t="s">
        <v>51</v>
      </c>
      <c r="H81" s="59" t="s">
        <v>52</v>
      </c>
      <c r="I81" s="59" t="s">
        <v>53</v>
      </c>
      <c r="J81" s="59" t="s">
        <v>54</v>
      </c>
    </row>
    <row r="82" spans="1:10" ht="15" customHeight="1">
      <c r="A82" s="126" t="s">
        <v>4</v>
      </c>
      <c r="B82" s="116" t="s">
        <v>9</v>
      </c>
      <c r="C82" s="85" t="s">
        <v>10</v>
      </c>
      <c r="D82" s="116" t="s">
        <v>68</v>
      </c>
      <c r="E82" s="58" t="s">
        <v>7</v>
      </c>
      <c r="F82" s="4"/>
      <c r="G82" s="4">
        <v>706776.62999999989</v>
      </c>
      <c r="H82" s="4">
        <v>347439.64999999997</v>
      </c>
      <c r="I82" s="4">
        <v>325278.53999999998</v>
      </c>
      <c r="J82" s="4">
        <v>325278.53999999998</v>
      </c>
    </row>
    <row r="83" spans="1:10">
      <c r="A83" s="72"/>
      <c r="B83" s="130"/>
      <c r="C83" s="110"/>
      <c r="D83" s="113"/>
      <c r="E83" s="57" t="s">
        <v>5</v>
      </c>
      <c r="F83" s="7"/>
      <c r="G83" s="7">
        <v>21600</v>
      </c>
      <c r="H83" s="7">
        <v>15100</v>
      </c>
      <c r="I83" s="7">
        <v>0</v>
      </c>
      <c r="J83" s="7">
        <v>0</v>
      </c>
    </row>
    <row r="84" spans="1:10" ht="15" customHeight="1">
      <c r="A84" s="72"/>
      <c r="B84" s="132"/>
      <c r="C84" s="85" t="s">
        <v>11</v>
      </c>
      <c r="D84" s="99"/>
      <c r="E84" s="99"/>
      <c r="F84" s="4"/>
      <c r="G84" s="4">
        <v>728376.62999999989</v>
      </c>
      <c r="H84" s="4">
        <v>362539.64999999997</v>
      </c>
      <c r="I84" s="4">
        <v>325278.53999999998</v>
      </c>
      <c r="J84" s="4">
        <v>325278.53999999998</v>
      </c>
    </row>
    <row r="85" spans="1:10">
      <c r="A85" s="72"/>
      <c r="B85" s="130"/>
      <c r="C85" s="57" t="s">
        <v>94</v>
      </c>
      <c r="D85" s="28" t="s">
        <v>95</v>
      </c>
      <c r="E85" s="57" t="s">
        <v>7</v>
      </c>
      <c r="F85" s="7"/>
      <c r="G85" s="7">
        <v>298620</v>
      </c>
      <c r="H85" s="7">
        <v>298620</v>
      </c>
      <c r="I85" s="7">
        <v>206418</v>
      </c>
      <c r="J85" s="7">
        <v>132083.37</v>
      </c>
    </row>
    <row r="86" spans="1:10" ht="15" customHeight="1">
      <c r="A86" s="72"/>
      <c r="B86" s="114"/>
      <c r="C86" s="85" t="s">
        <v>96</v>
      </c>
      <c r="D86" s="99"/>
      <c r="E86" s="99"/>
      <c r="F86" s="4"/>
      <c r="G86" s="4">
        <v>298620</v>
      </c>
      <c r="H86" s="4">
        <v>298620</v>
      </c>
      <c r="I86" s="4">
        <v>206418</v>
      </c>
      <c r="J86" s="4">
        <v>132083.37</v>
      </c>
    </row>
    <row r="87" spans="1:10" ht="15" customHeight="1">
      <c r="A87" s="72"/>
      <c r="B87" s="93" t="s">
        <v>12</v>
      </c>
      <c r="C87" s="100"/>
      <c r="D87" s="100"/>
      <c r="E87" s="100"/>
      <c r="F87" s="8"/>
      <c r="G87" s="8">
        <v>1026996.6299999999</v>
      </c>
      <c r="H87" s="8">
        <v>661159.64999999991</v>
      </c>
      <c r="I87" s="8">
        <v>531696.54</v>
      </c>
      <c r="J87" s="8">
        <v>457361.91</v>
      </c>
    </row>
    <row r="88" spans="1:10" ht="30" customHeight="1">
      <c r="A88" s="72"/>
      <c r="B88" s="116" t="s">
        <v>97</v>
      </c>
      <c r="C88" s="58" t="s">
        <v>13</v>
      </c>
      <c r="D88" s="29" t="s">
        <v>14</v>
      </c>
      <c r="E88" s="58" t="s">
        <v>7</v>
      </c>
      <c r="F88" s="4"/>
      <c r="G88" s="4">
        <v>1161538.27</v>
      </c>
      <c r="H88" s="4">
        <v>1161538.27</v>
      </c>
      <c r="I88" s="4">
        <v>1145799.47</v>
      </c>
      <c r="J88" s="4">
        <v>922498.07000000007</v>
      </c>
    </row>
    <row r="89" spans="1:10" ht="15" customHeight="1">
      <c r="A89" s="72"/>
      <c r="B89" s="113"/>
      <c r="C89" s="98" t="s">
        <v>15</v>
      </c>
      <c r="D89" s="110"/>
      <c r="E89" s="110"/>
      <c r="F89" s="7"/>
      <c r="G89" s="7">
        <v>1161538.27</v>
      </c>
      <c r="H89" s="7">
        <v>1161538.27</v>
      </c>
      <c r="I89" s="7">
        <v>1145799.47</v>
      </c>
      <c r="J89" s="7">
        <v>922498.07000000007</v>
      </c>
    </row>
    <row r="90" spans="1:10" ht="15" customHeight="1">
      <c r="A90" s="72"/>
      <c r="B90" s="91" t="s">
        <v>98</v>
      </c>
      <c r="C90" s="111"/>
      <c r="D90" s="111"/>
      <c r="E90" s="111"/>
      <c r="F90" s="5"/>
      <c r="G90" s="5">
        <v>1161538.27</v>
      </c>
      <c r="H90" s="5">
        <v>1161538.27</v>
      </c>
      <c r="I90" s="5">
        <v>1145799.47</v>
      </c>
      <c r="J90" s="5">
        <v>922498.07000000007</v>
      </c>
    </row>
    <row r="91" spans="1:10" ht="15" customHeight="1">
      <c r="A91" s="72"/>
      <c r="B91" s="112" t="s">
        <v>108</v>
      </c>
      <c r="C91" s="98" t="s">
        <v>109</v>
      </c>
      <c r="D91" s="28" t="s">
        <v>110</v>
      </c>
      <c r="E91" s="57" t="s">
        <v>7</v>
      </c>
      <c r="F91" s="7"/>
      <c r="G91" s="7">
        <v>311180.45</v>
      </c>
      <c r="H91" s="7">
        <v>0</v>
      </c>
      <c r="I91" s="7">
        <v>0</v>
      </c>
      <c r="J91" s="7">
        <v>0</v>
      </c>
    </row>
    <row r="92" spans="1:10" ht="15" customHeight="1">
      <c r="A92" s="72"/>
      <c r="B92" s="132"/>
      <c r="C92" s="99"/>
      <c r="D92" s="29" t="s">
        <v>111</v>
      </c>
      <c r="E92" s="58" t="s">
        <v>7</v>
      </c>
      <c r="F92" s="4"/>
      <c r="G92" s="4">
        <v>507402.5</v>
      </c>
      <c r="H92" s="4">
        <v>0</v>
      </c>
      <c r="I92" s="4">
        <v>0</v>
      </c>
      <c r="J92" s="4">
        <v>0</v>
      </c>
    </row>
    <row r="93" spans="1:10" ht="15" customHeight="1">
      <c r="A93" s="72"/>
      <c r="B93" s="130"/>
      <c r="C93" s="110"/>
      <c r="D93" s="28" t="s">
        <v>112</v>
      </c>
      <c r="E93" s="57" t="s">
        <v>7</v>
      </c>
      <c r="F93" s="7"/>
      <c r="G93" s="7">
        <v>2681280</v>
      </c>
      <c r="H93" s="7">
        <v>0</v>
      </c>
      <c r="I93" s="7">
        <v>0</v>
      </c>
      <c r="J93" s="7">
        <v>0</v>
      </c>
    </row>
    <row r="94" spans="1:10" ht="15" customHeight="1">
      <c r="A94" s="72"/>
      <c r="B94" s="114"/>
      <c r="C94" s="85" t="s">
        <v>113</v>
      </c>
      <c r="D94" s="99"/>
      <c r="E94" s="99"/>
      <c r="F94" s="4"/>
      <c r="G94" s="4">
        <v>3499862.95</v>
      </c>
      <c r="H94" s="4">
        <v>0</v>
      </c>
      <c r="I94" s="4">
        <v>0</v>
      </c>
      <c r="J94" s="4">
        <v>0</v>
      </c>
    </row>
    <row r="95" spans="1:10" ht="15" customHeight="1">
      <c r="A95" s="73"/>
      <c r="B95" s="93" t="s">
        <v>114</v>
      </c>
      <c r="C95" s="100"/>
      <c r="D95" s="100"/>
      <c r="E95" s="100"/>
      <c r="F95" s="8"/>
      <c r="G95" s="8">
        <v>3499862.95</v>
      </c>
      <c r="H95" s="8">
        <v>0</v>
      </c>
      <c r="I95" s="8">
        <v>0</v>
      </c>
      <c r="J95" s="8">
        <v>0</v>
      </c>
    </row>
    <row r="96" spans="1:10">
      <c r="A96" s="95" t="s">
        <v>18</v>
      </c>
      <c r="B96" s="96"/>
      <c r="C96" s="96"/>
      <c r="D96" s="96"/>
      <c r="E96" s="96"/>
      <c r="F96" s="9"/>
      <c r="G96" s="9">
        <v>5688397.8499999996</v>
      </c>
      <c r="H96" s="9">
        <v>1822697.92</v>
      </c>
      <c r="I96" s="9">
        <v>1677496.01</v>
      </c>
      <c r="J96" s="9">
        <v>1379859.98</v>
      </c>
    </row>
    <row r="97" spans="1:10" ht="15" customHeight="1">
      <c r="A97" s="97" t="s">
        <v>19</v>
      </c>
      <c r="B97" s="112" t="s">
        <v>20</v>
      </c>
      <c r="C97" s="98" t="s">
        <v>13</v>
      </c>
      <c r="D97" s="28" t="s">
        <v>21</v>
      </c>
      <c r="E97" s="57" t="s">
        <v>7</v>
      </c>
      <c r="F97" s="7"/>
      <c r="G97" s="7">
        <v>6230580</v>
      </c>
      <c r="H97" s="7">
        <v>5042965.5</v>
      </c>
      <c r="I97" s="7">
        <v>5012596.18</v>
      </c>
      <c r="J97" s="7">
        <v>3627463</v>
      </c>
    </row>
    <row r="98" spans="1:10" ht="15" customHeight="1">
      <c r="A98" s="72"/>
      <c r="B98" s="76"/>
      <c r="C98" s="80"/>
      <c r="D98" s="29" t="s">
        <v>22</v>
      </c>
      <c r="E98" s="58" t="s">
        <v>7</v>
      </c>
      <c r="F98" s="4"/>
      <c r="G98" s="4">
        <v>1800000</v>
      </c>
      <c r="H98" s="4">
        <v>1614939.1</v>
      </c>
      <c r="I98" s="4">
        <v>1516221.1800000002</v>
      </c>
      <c r="J98" s="4">
        <v>1104838.8</v>
      </c>
    </row>
    <row r="99" spans="1:10" ht="15.75" customHeight="1">
      <c r="A99" s="72"/>
      <c r="B99" s="75"/>
      <c r="C99" s="79"/>
      <c r="D99" s="28" t="s">
        <v>23</v>
      </c>
      <c r="E99" s="57" t="s">
        <v>7</v>
      </c>
      <c r="F99" s="7"/>
      <c r="G99" s="7">
        <v>4437000</v>
      </c>
      <c r="H99" s="7">
        <v>3848621.5</v>
      </c>
      <c r="I99" s="7">
        <v>3628616.58</v>
      </c>
      <c r="J99" s="7">
        <v>2882051.71</v>
      </c>
    </row>
    <row r="100" spans="1:10" ht="15.75" customHeight="1">
      <c r="A100" s="72"/>
      <c r="B100" s="76"/>
      <c r="C100" s="85" t="s">
        <v>15</v>
      </c>
      <c r="D100" s="80"/>
      <c r="E100" s="80"/>
      <c r="F100" s="4"/>
      <c r="G100" s="4">
        <v>12467580</v>
      </c>
      <c r="H100" s="4">
        <v>10506526.1</v>
      </c>
      <c r="I100" s="4">
        <v>10157433.939999999</v>
      </c>
      <c r="J100" s="4">
        <v>7614353.5099999998</v>
      </c>
    </row>
    <row r="101" spans="1:10" ht="75">
      <c r="A101" s="72"/>
      <c r="B101" s="75"/>
      <c r="C101" s="57" t="s">
        <v>24</v>
      </c>
      <c r="D101" s="28" t="s">
        <v>115</v>
      </c>
      <c r="E101" s="57" t="s">
        <v>7</v>
      </c>
      <c r="F101" s="7"/>
      <c r="G101" s="7">
        <v>710037.55999999994</v>
      </c>
      <c r="H101" s="7">
        <v>646155.22</v>
      </c>
      <c r="I101" s="7">
        <v>472301.44999999995</v>
      </c>
      <c r="J101" s="7">
        <v>27664.65</v>
      </c>
    </row>
    <row r="102" spans="1:10" ht="16.5" customHeight="1">
      <c r="A102" s="72"/>
      <c r="B102" s="81"/>
      <c r="C102" s="85" t="s">
        <v>25</v>
      </c>
      <c r="D102" s="99"/>
      <c r="E102" s="99"/>
      <c r="F102" s="4"/>
      <c r="G102" s="4">
        <v>710037.55999999994</v>
      </c>
      <c r="H102" s="4">
        <v>646155.22</v>
      </c>
      <c r="I102" s="4">
        <v>472301.44999999995</v>
      </c>
      <c r="J102" s="4">
        <v>27664.65</v>
      </c>
    </row>
    <row r="103" spans="1:10" ht="15" customHeight="1">
      <c r="A103" s="73"/>
      <c r="B103" s="93" t="s">
        <v>26</v>
      </c>
      <c r="C103" s="94"/>
      <c r="D103" s="94"/>
      <c r="E103" s="94"/>
      <c r="F103" s="8"/>
      <c r="G103" s="8">
        <v>13177617.560000001</v>
      </c>
      <c r="H103" s="8">
        <v>11152681.32</v>
      </c>
      <c r="I103" s="8">
        <v>10629735.389999999</v>
      </c>
      <c r="J103" s="8">
        <v>7642018.1600000001</v>
      </c>
    </row>
    <row r="104" spans="1:10" ht="15.75" thickBot="1">
      <c r="A104" s="95" t="s">
        <v>27</v>
      </c>
      <c r="B104" s="96"/>
      <c r="C104" s="96"/>
      <c r="D104" s="96"/>
      <c r="E104" s="96"/>
      <c r="F104" s="9"/>
      <c r="G104" s="9">
        <v>13177617.560000001</v>
      </c>
      <c r="H104" s="9">
        <v>11152681.32</v>
      </c>
      <c r="I104" s="9">
        <v>10629735.389999999</v>
      </c>
      <c r="J104" s="9">
        <v>7642018.1600000001</v>
      </c>
    </row>
    <row r="105" spans="1:10" ht="15.75" thickTop="1">
      <c r="A105" s="103" t="s">
        <v>102</v>
      </c>
      <c r="B105" s="104"/>
      <c r="C105" s="104"/>
      <c r="D105" s="104"/>
      <c r="E105" s="104"/>
      <c r="F105" s="13"/>
      <c r="G105" s="13">
        <v>18866015.41</v>
      </c>
      <c r="H105" s="13">
        <v>12975379.24</v>
      </c>
      <c r="I105" s="13">
        <v>12307231.399999999</v>
      </c>
      <c r="J105" s="13">
        <v>9021878.1400000006</v>
      </c>
    </row>
    <row r="106" spans="1:10" ht="15.75" thickBot="1"/>
    <row r="107" spans="1:10" ht="16.5" thickTop="1" thickBot="1">
      <c r="A107" s="67" t="s">
        <v>81</v>
      </c>
      <c r="B107" s="68"/>
      <c r="C107" s="68"/>
      <c r="D107" s="68"/>
      <c r="E107" s="68"/>
      <c r="F107" s="41">
        <f>SUM(F105,F76)</f>
        <v>1569228201</v>
      </c>
      <c r="G107" s="41">
        <f>SUM(G106,G76)</f>
        <v>1532652221.5999999</v>
      </c>
      <c r="H107" s="41">
        <f>SUM(H106,H76)</f>
        <v>1189225833.9400001</v>
      </c>
      <c r="I107" s="41">
        <f>SUM(I106,I76)</f>
        <v>1090581536.2799997</v>
      </c>
      <c r="J107" s="41">
        <f>SUM(J106,J76)</f>
        <v>895311680.34000027</v>
      </c>
    </row>
    <row r="108" spans="1:10" ht="15.75" thickTop="1"/>
  </sheetData>
  <mergeCells count="74">
    <mergeCell ref="A49:A74"/>
    <mergeCell ref="B49:B60"/>
    <mergeCell ref="B44:E44"/>
    <mergeCell ref="B45:B46"/>
    <mergeCell ref="C27:E27"/>
    <mergeCell ref="A78:J78"/>
    <mergeCell ref="B62:B73"/>
    <mergeCell ref="C62:C65"/>
    <mergeCell ref="D62:D64"/>
    <mergeCell ref="C66:E66"/>
    <mergeCell ref="A48:E48"/>
    <mergeCell ref="C46:E46"/>
    <mergeCell ref="B47:E47"/>
    <mergeCell ref="C58:E58"/>
    <mergeCell ref="C60:E60"/>
    <mergeCell ref="C73:E73"/>
    <mergeCell ref="B74:E74"/>
    <mergeCell ref="A75:E75"/>
    <mergeCell ref="A96:E96"/>
    <mergeCell ref="B90:E90"/>
    <mergeCell ref="A1:J1"/>
    <mergeCell ref="A2:J2"/>
    <mergeCell ref="C5:C22"/>
    <mergeCell ref="D5:D7"/>
    <mergeCell ref="D8:D9"/>
    <mergeCell ref="D11:D12"/>
    <mergeCell ref="D19:D20"/>
    <mergeCell ref="A5:A47"/>
    <mergeCell ref="B5:B43"/>
    <mergeCell ref="C28:C31"/>
    <mergeCell ref="C32:E32"/>
    <mergeCell ref="C33:C35"/>
    <mergeCell ref="D34:D35"/>
    <mergeCell ref="C36:E36"/>
    <mergeCell ref="A79:J79"/>
    <mergeCell ref="B82:B86"/>
    <mergeCell ref="C82:C83"/>
    <mergeCell ref="D82:D83"/>
    <mergeCell ref="C84:E84"/>
    <mergeCell ref="C86:E86"/>
    <mergeCell ref="A82:A95"/>
    <mergeCell ref="B91:B94"/>
    <mergeCell ref="C91:C93"/>
    <mergeCell ref="C94:E94"/>
    <mergeCell ref="B87:E87"/>
    <mergeCell ref="B88:B89"/>
    <mergeCell ref="C89:E89"/>
    <mergeCell ref="C23:E23"/>
    <mergeCell ref="C37:C42"/>
    <mergeCell ref="D39:D41"/>
    <mergeCell ref="C43:E43"/>
    <mergeCell ref="C24:C26"/>
    <mergeCell ref="A104:E104"/>
    <mergeCell ref="A105:E105"/>
    <mergeCell ref="A107:E107"/>
    <mergeCell ref="B61:E61"/>
    <mergeCell ref="A97:A103"/>
    <mergeCell ref="B97:B102"/>
    <mergeCell ref="C97:C99"/>
    <mergeCell ref="C100:E100"/>
    <mergeCell ref="C102:E102"/>
    <mergeCell ref="B103:E103"/>
    <mergeCell ref="B95:E95"/>
    <mergeCell ref="A76:E76"/>
    <mergeCell ref="C67:C68"/>
    <mergeCell ref="D67:D68"/>
    <mergeCell ref="C69:E69"/>
    <mergeCell ref="C70:C72"/>
    <mergeCell ref="C49:C50"/>
    <mergeCell ref="C51:E51"/>
    <mergeCell ref="C53:E53"/>
    <mergeCell ref="C55:E55"/>
    <mergeCell ref="C56:C57"/>
    <mergeCell ref="D56:D57"/>
  </mergeCells>
  <pageMargins left="0.23622047244094491" right="0.15748031496062992" top="0.27559055118110237" bottom="0.35433070866141736" header="0.15748031496062992" footer="0.15748031496062992"/>
  <pageSetup paperSize="9" scale="55" fitToHeight="10" orientation="portrait" r:id="rId1"/>
  <headerFooter>
    <oddHeader>&amp;L&amp;"-,Itálico"&amp;10UERJ/DIPLAN</oddHeader>
    <oddFooter>&amp;R&amp;P de &amp;N</oddFooter>
  </headerFooter>
  <rowBreaks count="1" manualBreakCount="1">
    <brk id="7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showGridLines="0" tabSelected="1" view="pageBreakPreview" zoomScale="130" zoomScaleNormal="120" zoomScaleSheetLayoutView="130" workbookViewId="0">
      <selection activeCell="A3" sqref="A3"/>
    </sheetView>
  </sheetViews>
  <sheetFormatPr defaultRowHeight="15"/>
  <cols>
    <col min="1" max="1" width="11.5703125" bestFit="1" customWidth="1"/>
    <col min="2" max="2" width="13.7109375" customWidth="1"/>
    <col min="3" max="3" width="10.5703125" style="44" customWidth="1"/>
    <col min="4" max="4" width="61" customWidth="1"/>
    <col min="5" max="5" width="14.28515625" customWidth="1"/>
    <col min="6" max="7" width="13.7109375" customWidth="1"/>
    <col min="8" max="10" width="14" customWidth="1"/>
  </cols>
  <sheetData>
    <row r="1" spans="1:10" s="14" customFormat="1" ht="1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4" customFormat="1" ht="15" customHeight="1">
      <c r="A2" s="70" t="s">
        <v>124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4" customFormat="1">
      <c r="A3" s="15"/>
      <c r="J3" s="56" t="s">
        <v>123</v>
      </c>
    </row>
    <row r="4" spans="1:10" ht="30">
      <c r="A4" s="11" t="s">
        <v>49</v>
      </c>
      <c r="B4" s="11" t="s">
        <v>0</v>
      </c>
      <c r="C4" s="1" t="s">
        <v>1</v>
      </c>
      <c r="D4" s="11" t="s">
        <v>2</v>
      </c>
      <c r="E4" s="2" t="s">
        <v>3</v>
      </c>
      <c r="F4" s="59" t="s">
        <v>50</v>
      </c>
      <c r="G4" s="59" t="s">
        <v>51</v>
      </c>
      <c r="H4" s="59" t="s">
        <v>52</v>
      </c>
      <c r="I4" s="59" t="s">
        <v>53</v>
      </c>
      <c r="J4" s="59" t="s">
        <v>54</v>
      </c>
    </row>
    <row r="5" spans="1:10" ht="15" customHeight="1">
      <c r="A5" s="126" t="s">
        <v>4</v>
      </c>
      <c r="B5" s="116" t="s">
        <v>28</v>
      </c>
      <c r="C5" s="85" t="s">
        <v>13</v>
      </c>
      <c r="D5" s="116" t="s">
        <v>33</v>
      </c>
      <c r="E5" s="60" t="s">
        <v>29</v>
      </c>
      <c r="F5" s="4">
        <v>646257370</v>
      </c>
      <c r="G5" s="4">
        <v>631313261.75999999</v>
      </c>
      <c r="H5" s="4">
        <v>631313261.75999999</v>
      </c>
      <c r="I5" s="4">
        <v>631313261.75999999</v>
      </c>
      <c r="J5" s="4">
        <v>529133071.45999998</v>
      </c>
    </row>
    <row r="6" spans="1:10">
      <c r="A6" s="72"/>
      <c r="B6" s="75"/>
      <c r="C6" s="79"/>
      <c r="D6" s="82"/>
      <c r="E6" s="61" t="s">
        <v>7</v>
      </c>
      <c r="F6" s="7">
        <v>38000000</v>
      </c>
      <c r="G6" s="7">
        <v>36496365.07</v>
      </c>
      <c r="H6" s="7">
        <v>36496365.070000008</v>
      </c>
      <c r="I6" s="7">
        <v>36496365.070000008</v>
      </c>
      <c r="J6" s="7">
        <v>30534790.980000004</v>
      </c>
    </row>
    <row r="7" spans="1:10">
      <c r="A7" s="72"/>
      <c r="B7" s="76"/>
      <c r="C7" s="80"/>
      <c r="D7" s="121"/>
      <c r="E7" s="60" t="s">
        <v>34</v>
      </c>
      <c r="F7" s="4">
        <v>115788146</v>
      </c>
      <c r="G7" s="4">
        <v>122261547.5</v>
      </c>
      <c r="H7" s="4">
        <v>122261547.5</v>
      </c>
      <c r="I7" s="4">
        <v>122261547.5</v>
      </c>
      <c r="J7" s="4">
        <v>87972837.439999998</v>
      </c>
    </row>
    <row r="8" spans="1:10" ht="15" customHeight="1">
      <c r="A8" s="72"/>
      <c r="B8" s="75"/>
      <c r="C8" s="79"/>
      <c r="D8" s="112" t="s">
        <v>56</v>
      </c>
      <c r="E8" s="61" t="s">
        <v>29</v>
      </c>
      <c r="F8" s="7">
        <v>3848086</v>
      </c>
      <c r="G8" s="7">
        <v>0</v>
      </c>
      <c r="H8" s="7">
        <v>0</v>
      </c>
      <c r="I8" s="7">
        <v>0</v>
      </c>
      <c r="J8" s="7">
        <v>0</v>
      </c>
    </row>
    <row r="9" spans="1:10">
      <c r="A9" s="72"/>
      <c r="B9" s="76"/>
      <c r="C9" s="80"/>
      <c r="D9" s="121"/>
      <c r="E9" s="60" t="s">
        <v>7</v>
      </c>
      <c r="F9" s="4">
        <v>10434000</v>
      </c>
      <c r="G9" s="4">
        <v>10120917.01</v>
      </c>
      <c r="H9" s="4">
        <v>10628501.07</v>
      </c>
      <c r="I9" s="4">
        <v>10628501.07</v>
      </c>
      <c r="J9" s="4">
        <v>4845213</v>
      </c>
    </row>
    <row r="10" spans="1:10" ht="30">
      <c r="A10" s="72"/>
      <c r="B10" s="75"/>
      <c r="C10" s="79"/>
      <c r="D10" s="28" t="s">
        <v>57</v>
      </c>
      <c r="E10" s="61" t="s">
        <v>7</v>
      </c>
      <c r="F10" s="7">
        <v>400000</v>
      </c>
      <c r="G10" s="7">
        <v>243288.4</v>
      </c>
      <c r="H10" s="7">
        <v>243288.40000000002</v>
      </c>
      <c r="I10" s="7">
        <v>243288.40000000002</v>
      </c>
      <c r="J10" s="7">
        <v>0</v>
      </c>
    </row>
    <row r="11" spans="1:10" ht="15" customHeight="1">
      <c r="A11" s="72"/>
      <c r="B11" s="76"/>
      <c r="C11" s="80"/>
      <c r="D11" s="116" t="s">
        <v>30</v>
      </c>
      <c r="E11" s="60" t="s">
        <v>7</v>
      </c>
      <c r="F11" s="4">
        <v>62928352</v>
      </c>
      <c r="G11" s="4">
        <v>47483602.869999997</v>
      </c>
      <c r="H11" s="4">
        <v>42018060.920000002</v>
      </c>
      <c r="I11" s="4">
        <v>42018060.920000002</v>
      </c>
      <c r="J11" s="4">
        <v>17721102.010000002</v>
      </c>
    </row>
    <row r="12" spans="1:10" ht="30">
      <c r="A12" s="72"/>
      <c r="B12" s="75"/>
      <c r="C12" s="79"/>
      <c r="D12" s="122"/>
      <c r="E12" s="61" t="s">
        <v>31</v>
      </c>
      <c r="F12" s="7">
        <v>1000</v>
      </c>
      <c r="G12" s="7">
        <v>0</v>
      </c>
      <c r="H12" s="7">
        <v>0</v>
      </c>
      <c r="I12" s="7">
        <v>0</v>
      </c>
      <c r="J12" s="7">
        <v>0</v>
      </c>
    </row>
    <row r="13" spans="1:10">
      <c r="A13" s="72"/>
      <c r="B13" s="76"/>
      <c r="C13" s="80"/>
      <c r="D13" s="29" t="s">
        <v>41</v>
      </c>
      <c r="E13" s="60" t="s">
        <v>7</v>
      </c>
      <c r="F13" s="4">
        <v>-5282576</v>
      </c>
      <c r="G13" s="4">
        <v>-9489752.0099999998</v>
      </c>
      <c r="H13" s="4">
        <v>6626.72</v>
      </c>
      <c r="I13" s="4">
        <v>6626.72</v>
      </c>
      <c r="J13" s="4">
        <v>6626.72</v>
      </c>
    </row>
    <row r="14" spans="1:10">
      <c r="A14" s="72"/>
      <c r="B14" s="75"/>
      <c r="C14" s="79"/>
      <c r="D14" s="28" t="s">
        <v>42</v>
      </c>
      <c r="E14" s="61" t="s">
        <v>7</v>
      </c>
      <c r="F14" s="7">
        <v>0</v>
      </c>
      <c r="G14" s="7">
        <v>3499686.33</v>
      </c>
      <c r="H14" s="7">
        <v>3499686.33</v>
      </c>
      <c r="I14" s="7">
        <v>3499686.33</v>
      </c>
      <c r="J14" s="7">
        <v>3499686.33</v>
      </c>
    </row>
    <row r="15" spans="1:10" ht="45">
      <c r="A15" s="72"/>
      <c r="B15" s="76"/>
      <c r="C15" s="80"/>
      <c r="D15" s="29" t="s">
        <v>32</v>
      </c>
      <c r="E15" s="60" t="s">
        <v>7</v>
      </c>
      <c r="F15" s="4">
        <v>18443707</v>
      </c>
      <c r="G15" s="4">
        <v>25308851.73</v>
      </c>
      <c r="H15" s="4">
        <v>25308851.730000004</v>
      </c>
      <c r="I15" s="4">
        <v>25308851.730000004</v>
      </c>
      <c r="J15" s="4">
        <v>4857007.82</v>
      </c>
    </row>
    <row r="16" spans="1:10">
      <c r="A16" s="72"/>
      <c r="B16" s="75"/>
      <c r="C16" s="79"/>
      <c r="D16" s="28" t="s">
        <v>35</v>
      </c>
      <c r="E16" s="61" t="s">
        <v>5</v>
      </c>
      <c r="F16" s="7">
        <v>5000</v>
      </c>
      <c r="G16" s="7">
        <v>0</v>
      </c>
      <c r="H16" s="7">
        <v>0</v>
      </c>
      <c r="I16" s="7">
        <v>0</v>
      </c>
      <c r="J16" s="7">
        <v>0</v>
      </c>
    </row>
    <row r="17" spans="1:10" ht="30">
      <c r="A17" s="72"/>
      <c r="B17" s="76"/>
      <c r="C17" s="80"/>
      <c r="D17" s="29" t="s">
        <v>36</v>
      </c>
      <c r="E17" s="60" t="s">
        <v>5</v>
      </c>
      <c r="F17" s="4">
        <v>5000</v>
      </c>
      <c r="G17" s="4">
        <v>13618845.109999999</v>
      </c>
      <c r="H17" s="4">
        <v>0</v>
      </c>
      <c r="I17" s="4">
        <v>0</v>
      </c>
      <c r="J17" s="4">
        <v>0</v>
      </c>
    </row>
    <row r="18" spans="1:10">
      <c r="A18" s="72"/>
      <c r="B18" s="75"/>
      <c r="C18" s="79"/>
      <c r="D18" s="28" t="s">
        <v>37</v>
      </c>
      <c r="E18" s="61" t="s">
        <v>5</v>
      </c>
      <c r="F18" s="7">
        <v>5000</v>
      </c>
      <c r="G18" s="7">
        <v>0</v>
      </c>
      <c r="H18" s="7">
        <v>0</v>
      </c>
      <c r="I18" s="7">
        <v>0</v>
      </c>
      <c r="J18" s="7">
        <v>0</v>
      </c>
    </row>
    <row r="19" spans="1:10" ht="15" customHeight="1">
      <c r="A19" s="72"/>
      <c r="B19" s="76"/>
      <c r="C19" s="80"/>
      <c r="D19" s="116" t="s">
        <v>58</v>
      </c>
      <c r="E19" s="60" t="s">
        <v>7</v>
      </c>
      <c r="F19" s="4">
        <v>804036</v>
      </c>
      <c r="G19" s="4">
        <v>0</v>
      </c>
      <c r="H19" s="4">
        <v>0</v>
      </c>
      <c r="I19" s="4">
        <v>0</v>
      </c>
      <c r="J19" s="4">
        <v>0</v>
      </c>
    </row>
    <row r="20" spans="1:10">
      <c r="A20" s="72"/>
      <c r="B20" s="75"/>
      <c r="C20" s="79"/>
      <c r="D20" s="122"/>
      <c r="E20" s="61" t="s">
        <v>5</v>
      </c>
      <c r="F20" s="7">
        <v>3000</v>
      </c>
      <c r="G20" s="7">
        <v>0</v>
      </c>
      <c r="H20" s="7">
        <v>0</v>
      </c>
      <c r="I20" s="7">
        <v>0</v>
      </c>
      <c r="J20" s="7">
        <v>0</v>
      </c>
    </row>
    <row r="21" spans="1:10">
      <c r="A21" s="72"/>
      <c r="B21" s="76"/>
      <c r="C21" s="80"/>
      <c r="D21" s="29" t="s">
        <v>38</v>
      </c>
      <c r="E21" s="60" t="s">
        <v>5</v>
      </c>
      <c r="F21" s="4">
        <v>5000</v>
      </c>
      <c r="G21" s="4">
        <v>0</v>
      </c>
      <c r="H21" s="4">
        <v>0</v>
      </c>
      <c r="I21" s="4">
        <v>0</v>
      </c>
      <c r="J21" s="4">
        <v>0</v>
      </c>
    </row>
    <row r="22" spans="1:10" ht="30">
      <c r="A22" s="72"/>
      <c r="B22" s="75"/>
      <c r="C22" s="79"/>
      <c r="D22" s="28" t="s">
        <v>59</v>
      </c>
      <c r="E22" s="61" t="s">
        <v>7</v>
      </c>
      <c r="F22" s="7">
        <v>273791</v>
      </c>
      <c r="G22" s="7">
        <v>26004597.149999999</v>
      </c>
      <c r="H22" s="7">
        <v>25827904.68</v>
      </c>
      <c r="I22" s="7">
        <v>25827904.68</v>
      </c>
      <c r="J22" s="7">
        <v>562562.68000000005</v>
      </c>
    </row>
    <row r="23" spans="1:10" ht="15" customHeight="1">
      <c r="A23" s="72"/>
      <c r="B23" s="76"/>
      <c r="C23" s="117" t="s">
        <v>15</v>
      </c>
      <c r="D23" s="118"/>
      <c r="E23" s="118"/>
      <c r="F23" s="30">
        <v>891918912</v>
      </c>
      <c r="G23" s="30">
        <v>906861210.92000008</v>
      </c>
      <c r="H23" s="30">
        <v>897604094.18000007</v>
      </c>
      <c r="I23" s="30">
        <v>897604094.18000007</v>
      </c>
      <c r="J23" s="30">
        <v>679132898.43999994</v>
      </c>
    </row>
    <row r="24" spans="1:10" ht="30">
      <c r="A24" s="72"/>
      <c r="B24" s="75"/>
      <c r="C24" s="98" t="s">
        <v>39</v>
      </c>
      <c r="D24" s="28" t="s">
        <v>36</v>
      </c>
      <c r="E24" s="61" t="s">
        <v>5</v>
      </c>
      <c r="F24" s="7">
        <v>8452615</v>
      </c>
      <c r="G24" s="7">
        <v>0</v>
      </c>
      <c r="H24" s="7">
        <v>0</v>
      </c>
      <c r="I24" s="7">
        <v>0</v>
      </c>
      <c r="J24" s="7">
        <v>0</v>
      </c>
    </row>
    <row r="25" spans="1:10">
      <c r="A25" s="72"/>
      <c r="B25" s="76"/>
      <c r="C25" s="80"/>
      <c r="D25" s="29" t="s">
        <v>37</v>
      </c>
      <c r="E25" s="60" t="s">
        <v>5</v>
      </c>
      <c r="F25" s="4">
        <v>400000</v>
      </c>
      <c r="G25" s="4">
        <v>0</v>
      </c>
      <c r="H25" s="4">
        <v>0</v>
      </c>
      <c r="I25" s="4">
        <v>0</v>
      </c>
      <c r="J25" s="4">
        <v>0</v>
      </c>
    </row>
    <row r="26" spans="1:10">
      <c r="A26" s="72"/>
      <c r="B26" s="75"/>
      <c r="C26" s="79"/>
      <c r="D26" s="28" t="s">
        <v>38</v>
      </c>
      <c r="E26" s="61" t="s">
        <v>5</v>
      </c>
      <c r="F26" s="7">
        <v>456740</v>
      </c>
      <c r="G26" s="7">
        <v>0</v>
      </c>
      <c r="H26" s="7">
        <v>0</v>
      </c>
      <c r="I26" s="7">
        <v>0</v>
      </c>
      <c r="J26" s="7">
        <v>0</v>
      </c>
    </row>
    <row r="27" spans="1:10" ht="15" customHeight="1">
      <c r="A27" s="72"/>
      <c r="B27" s="76"/>
      <c r="C27" s="117" t="s">
        <v>40</v>
      </c>
      <c r="D27" s="118"/>
      <c r="E27" s="118"/>
      <c r="F27" s="30">
        <v>9309355</v>
      </c>
      <c r="G27" s="30">
        <v>0</v>
      </c>
      <c r="H27" s="30">
        <v>0</v>
      </c>
      <c r="I27" s="30">
        <v>0</v>
      </c>
      <c r="J27" s="30">
        <v>0</v>
      </c>
    </row>
    <row r="28" spans="1:10" ht="30" customHeight="1">
      <c r="A28" s="72"/>
      <c r="B28" s="75"/>
      <c r="C28" s="98" t="s">
        <v>6</v>
      </c>
      <c r="D28" s="28" t="s">
        <v>41</v>
      </c>
      <c r="E28" s="61" t="s">
        <v>7</v>
      </c>
      <c r="F28" s="7">
        <v>-18459970</v>
      </c>
      <c r="G28" s="7">
        <v>-17995244.829999998</v>
      </c>
      <c r="H28" s="7">
        <v>0</v>
      </c>
      <c r="I28" s="7">
        <v>0</v>
      </c>
      <c r="J28" s="7">
        <v>0</v>
      </c>
    </row>
    <row r="29" spans="1:10">
      <c r="A29" s="72"/>
      <c r="B29" s="76"/>
      <c r="C29" s="80"/>
      <c r="D29" s="29" t="s">
        <v>42</v>
      </c>
      <c r="E29" s="60" t="s">
        <v>7</v>
      </c>
      <c r="F29" s="4">
        <v>42864028</v>
      </c>
      <c r="G29" s="4">
        <v>42359613.670000002</v>
      </c>
      <c r="H29" s="4">
        <v>42359613.670000002</v>
      </c>
      <c r="I29" s="4">
        <v>42359613.670000002</v>
      </c>
      <c r="J29" s="4">
        <v>33905568.670000002</v>
      </c>
    </row>
    <row r="30" spans="1:10" ht="30">
      <c r="A30" s="72"/>
      <c r="B30" s="75"/>
      <c r="C30" s="79"/>
      <c r="D30" s="28" t="s">
        <v>60</v>
      </c>
      <c r="E30" s="61" t="s">
        <v>5</v>
      </c>
      <c r="F30" s="7">
        <v>2000000</v>
      </c>
      <c r="G30" s="7">
        <v>0</v>
      </c>
      <c r="H30" s="7">
        <v>0</v>
      </c>
      <c r="I30" s="7">
        <v>0</v>
      </c>
      <c r="J30" s="7">
        <v>0</v>
      </c>
    </row>
    <row r="31" spans="1:10" ht="30">
      <c r="A31" s="72"/>
      <c r="B31" s="76"/>
      <c r="C31" s="80"/>
      <c r="D31" s="29" t="s">
        <v>59</v>
      </c>
      <c r="E31" s="60" t="s">
        <v>7</v>
      </c>
      <c r="F31" s="4">
        <v>1593865</v>
      </c>
      <c r="G31" s="4">
        <v>1593865</v>
      </c>
      <c r="H31" s="4">
        <v>1525865</v>
      </c>
      <c r="I31" s="4">
        <v>1525865</v>
      </c>
      <c r="J31" s="4">
        <v>304093.67000000004</v>
      </c>
    </row>
    <row r="32" spans="1:10">
      <c r="A32" s="72"/>
      <c r="B32" s="75"/>
      <c r="C32" s="117" t="s">
        <v>8</v>
      </c>
      <c r="D32" s="118"/>
      <c r="E32" s="118"/>
      <c r="F32" s="30">
        <v>27997923</v>
      </c>
      <c r="G32" s="30">
        <v>25958233.840000004</v>
      </c>
      <c r="H32" s="30">
        <v>43885478.670000002</v>
      </c>
      <c r="I32" s="30">
        <v>43885478.670000002</v>
      </c>
      <c r="J32" s="30">
        <v>34209662.340000004</v>
      </c>
    </row>
    <row r="33" spans="1:10" ht="15" customHeight="1">
      <c r="A33" s="72"/>
      <c r="B33" s="76"/>
      <c r="C33" s="85" t="s">
        <v>16</v>
      </c>
      <c r="D33" s="29" t="s">
        <v>56</v>
      </c>
      <c r="E33" s="60" t="s">
        <v>7</v>
      </c>
      <c r="F33" s="4">
        <v>190089</v>
      </c>
      <c r="G33" s="4">
        <v>390089</v>
      </c>
      <c r="H33" s="4">
        <v>145937.09</v>
      </c>
      <c r="I33" s="4">
        <v>145937.09</v>
      </c>
      <c r="J33" s="4">
        <v>145913.31</v>
      </c>
    </row>
    <row r="34" spans="1:10">
      <c r="A34" s="72"/>
      <c r="B34" s="75"/>
      <c r="C34" s="79"/>
      <c r="D34" s="112" t="s">
        <v>58</v>
      </c>
      <c r="E34" s="61" t="s">
        <v>7</v>
      </c>
      <c r="F34" s="7">
        <v>12199890</v>
      </c>
      <c r="G34" s="7">
        <v>17660316.259999998</v>
      </c>
      <c r="H34" s="7">
        <v>12018268.199999999</v>
      </c>
      <c r="I34" s="7">
        <v>11859839.670000002</v>
      </c>
      <c r="J34" s="7">
        <v>11612272.559999999</v>
      </c>
    </row>
    <row r="35" spans="1:10" ht="15" customHeight="1">
      <c r="A35" s="72"/>
      <c r="B35" s="76"/>
      <c r="C35" s="80"/>
      <c r="D35" s="121"/>
      <c r="E35" s="60" t="s">
        <v>5</v>
      </c>
      <c r="F35" s="4">
        <v>8806221</v>
      </c>
      <c r="G35" s="4">
        <v>6500000</v>
      </c>
      <c r="H35" s="4">
        <v>3144573.8200000003</v>
      </c>
      <c r="I35" s="4">
        <v>2782484.21</v>
      </c>
      <c r="J35" s="4">
        <v>2672494.21</v>
      </c>
    </row>
    <row r="36" spans="1:10">
      <c r="A36" s="72"/>
      <c r="B36" s="75"/>
      <c r="C36" s="117" t="s">
        <v>17</v>
      </c>
      <c r="D36" s="118"/>
      <c r="E36" s="118"/>
      <c r="F36" s="30">
        <v>21196200</v>
      </c>
      <c r="G36" s="30">
        <v>24550405.259999998</v>
      </c>
      <c r="H36" s="30">
        <v>15308779.109999999</v>
      </c>
      <c r="I36" s="30">
        <v>14788260.970000003</v>
      </c>
      <c r="J36" s="30">
        <v>14430680.079999998</v>
      </c>
    </row>
    <row r="37" spans="1:10" ht="15" customHeight="1">
      <c r="A37" s="72"/>
      <c r="B37" s="76"/>
      <c r="C37" s="85" t="s">
        <v>10</v>
      </c>
      <c r="D37" s="29" t="s">
        <v>56</v>
      </c>
      <c r="E37" s="60" t="s">
        <v>7</v>
      </c>
      <c r="F37" s="4">
        <v>5422100</v>
      </c>
      <c r="G37" s="4">
        <v>5422100</v>
      </c>
      <c r="H37" s="4">
        <v>2505768.04</v>
      </c>
      <c r="I37" s="4">
        <v>2422261.8199999998</v>
      </c>
      <c r="J37" s="4">
        <v>2372414.98</v>
      </c>
    </row>
    <row r="38" spans="1:10" ht="30" customHeight="1">
      <c r="A38" s="72"/>
      <c r="B38" s="75"/>
      <c r="C38" s="79"/>
      <c r="D38" s="28" t="s">
        <v>57</v>
      </c>
      <c r="E38" s="61" t="s">
        <v>7</v>
      </c>
      <c r="F38" s="7">
        <v>5000</v>
      </c>
      <c r="G38" s="7">
        <v>5000</v>
      </c>
      <c r="H38" s="7">
        <v>1833.33</v>
      </c>
      <c r="I38" s="7">
        <v>1067.6300000000001</v>
      </c>
      <c r="J38" s="7">
        <v>1067.6300000000001</v>
      </c>
    </row>
    <row r="39" spans="1:10">
      <c r="A39" s="72"/>
      <c r="B39" s="76"/>
      <c r="C39" s="80"/>
      <c r="D39" s="116" t="s">
        <v>43</v>
      </c>
      <c r="E39" s="60" t="s">
        <v>7</v>
      </c>
      <c r="F39" s="4">
        <v>48757664</v>
      </c>
      <c r="G39" s="4">
        <v>54016105.75</v>
      </c>
      <c r="H39" s="4">
        <v>25206484.970000006</v>
      </c>
      <c r="I39" s="4">
        <v>24066128.969999991</v>
      </c>
      <c r="J39" s="4">
        <v>23721292.619999994</v>
      </c>
    </row>
    <row r="40" spans="1:10" ht="15" customHeight="1">
      <c r="A40" s="72"/>
      <c r="B40" s="75"/>
      <c r="C40" s="79"/>
      <c r="D40" s="82"/>
      <c r="E40" s="61" t="s">
        <v>5</v>
      </c>
      <c r="F40" s="7">
        <v>4714596</v>
      </c>
      <c r="G40" s="7">
        <v>4714596</v>
      </c>
      <c r="H40" s="7">
        <v>2409851.8699999996</v>
      </c>
      <c r="I40" s="7">
        <v>2382801.9999999995</v>
      </c>
      <c r="J40" s="7">
        <v>1215889</v>
      </c>
    </row>
    <row r="41" spans="1:10" ht="30">
      <c r="A41" s="72"/>
      <c r="B41" s="76"/>
      <c r="C41" s="80"/>
      <c r="D41" s="121"/>
      <c r="E41" s="60" t="s">
        <v>76</v>
      </c>
      <c r="F41" s="4">
        <v>0</v>
      </c>
      <c r="G41" s="4">
        <v>1590</v>
      </c>
      <c r="H41" s="4">
        <v>1590</v>
      </c>
      <c r="I41" s="4">
        <v>265</v>
      </c>
      <c r="J41" s="4">
        <v>0</v>
      </c>
    </row>
    <row r="42" spans="1:10" ht="30">
      <c r="A42" s="72"/>
      <c r="B42" s="75"/>
      <c r="C42" s="79"/>
      <c r="D42" s="28" t="s">
        <v>59</v>
      </c>
      <c r="E42" s="61" t="s">
        <v>7</v>
      </c>
      <c r="F42" s="7">
        <v>5000</v>
      </c>
      <c r="G42" s="7">
        <v>30000</v>
      </c>
      <c r="H42" s="7">
        <v>29909.699999999997</v>
      </c>
      <c r="I42" s="7">
        <v>29170.719999999998</v>
      </c>
      <c r="J42" s="7">
        <v>29170.719999999998</v>
      </c>
    </row>
    <row r="43" spans="1:10">
      <c r="A43" s="72"/>
      <c r="B43" s="81"/>
      <c r="C43" s="117" t="s">
        <v>11</v>
      </c>
      <c r="D43" s="118"/>
      <c r="E43" s="118"/>
      <c r="F43" s="30">
        <v>58904360</v>
      </c>
      <c r="G43" s="30">
        <v>64189391.75</v>
      </c>
      <c r="H43" s="30">
        <v>30155437.910000008</v>
      </c>
      <c r="I43" s="30">
        <v>28901696.139999989</v>
      </c>
      <c r="J43" s="30">
        <v>27339834.949999992</v>
      </c>
    </row>
    <row r="44" spans="1:10" ht="15" customHeight="1">
      <c r="A44" s="72"/>
      <c r="B44" s="93" t="s">
        <v>44</v>
      </c>
      <c r="C44" s="94"/>
      <c r="D44" s="94"/>
      <c r="E44" s="94"/>
      <c r="F44" s="8">
        <v>1009326750</v>
      </c>
      <c r="G44" s="8">
        <v>1021559241.77</v>
      </c>
      <c r="H44" s="8">
        <v>986953789.87000024</v>
      </c>
      <c r="I44" s="8">
        <v>985179529.96000016</v>
      </c>
      <c r="J44" s="8">
        <v>755113075.80999982</v>
      </c>
    </row>
    <row r="45" spans="1:10" ht="15" customHeight="1">
      <c r="A45" s="72"/>
      <c r="B45" s="116" t="s">
        <v>45</v>
      </c>
      <c r="C45" s="60" t="s">
        <v>13</v>
      </c>
      <c r="D45" s="29" t="s">
        <v>64</v>
      </c>
      <c r="E45" s="60" t="s">
        <v>7</v>
      </c>
      <c r="F45" s="4">
        <v>40000000</v>
      </c>
      <c r="G45" s="4">
        <v>12454600</v>
      </c>
      <c r="H45" s="4">
        <v>12454600</v>
      </c>
      <c r="I45" s="4">
        <v>12454600</v>
      </c>
      <c r="J45" s="4">
        <v>12454600</v>
      </c>
    </row>
    <row r="46" spans="1:10" ht="30" customHeight="1">
      <c r="A46" s="72"/>
      <c r="B46" s="77"/>
      <c r="C46" s="117" t="s">
        <v>15</v>
      </c>
      <c r="D46" s="118"/>
      <c r="E46" s="118"/>
      <c r="F46" s="30">
        <v>40000000</v>
      </c>
      <c r="G46" s="30">
        <v>12454600</v>
      </c>
      <c r="H46" s="30">
        <v>12454600</v>
      </c>
      <c r="I46" s="30">
        <v>12454600</v>
      </c>
      <c r="J46" s="30">
        <v>12454600</v>
      </c>
    </row>
    <row r="47" spans="1:10" ht="15" customHeight="1">
      <c r="A47" s="73"/>
      <c r="B47" s="91" t="s">
        <v>46</v>
      </c>
      <c r="C47" s="92"/>
      <c r="D47" s="92"/>
      <c r="E47" s="92"/>
      <c r="F47" s="5">
        <v>40000000</v>
      </c>
      <c r="G47" s="5">
        <v>12454600</v>
      </c>
      <c r="H47" s="5">
        <v>12454600</v>
      </c>
      <c r="I47" s="5">
        <v>12454600</v>
      </c>
      <c r="J47" s="5">
        <v>12454600</v>
      </c>
    </row>
    <row r="48" spans="1:10" ht="15" customHeight="1">
      <c r="A48" s="101" t="s">
        <v>18</v>
      </c>
      <c r="B48" s="102"/>
      <c r="C48" s="102"/>
      <c r="D48" s="102"/>
      <c r="E48" s="102"/>
      <c r="F48" s="12">
        <v>1049326750</v>
      </c>
      <c r="G48" s="12">
        <v>1034013841.77</v>
      </c>
      <c r="H48" s="12">
        <v>999408389.87000024</v>
      </c>
      <c r="I48" s="12">
        <v>997634129.96000016</v>
      </c>
      <c r="J48" s="12">
        <v>767567675.80999982</v>
      </c>
    </row>
    <row r="49" spans="1:10" ht="15" customHeight="1">
      <c r="A49" s="126" t="s">
        <v>19</v>
      </c>
      <c r="B49" s="116" t="s">
        <v>28</v>
      </c>
      <c r="C49" s="85" t="s">
        <v>13</v>
      </c>
      <c r="D49" s="29" t="s">
        <v>56</v>
      </c>
      <c r="E49" s="60" t="s">
        <v>7</v>
      </c>
      <c r="F49" s="4">
        <v>5880000</v>
      </c>
      <c r="G49" s="4">
        <v>5880000</v>
      </c>
      <c r="H49" s="4">
        <v>5372415.9400000004</v>
      </c>
      <c r="I49" s="4">
        <v>5372415.9400000004</v>
      </c>
      <c r="J49" s="4">
        <v>4065148.77</v>
      </c>
    </row>
    <row r="50" spans="1:10" ht="30" customHeight="1">
      <c r="A50" s="72"/>
      <c r="B50" s="75"/>
      <c r="C50" s="79"/>
      <c r="D50" s="28" t="s">
        <v>95</v>
      </c>
      <c r="E50" s="61" t="s">
        <v>7</v>
      </c>
      <c r="F50" s="7">
        <v>0</v>
      </c>
      <c r="G50" s="7">
        <v>0</v>
      </c>
      <c r="H50" s="7">
        <v>5465541.9500000002</v>
      </c>
      <c r="I50" s="7">
        <v>5465541.9500000002</v>
      </c>
      <c r="J50" s="7">
        <v>452754.61</v>
      </c>
    </row>
    <row r="51" spans="1:10">
      <c r="A51" s="72"/>
      <c r="B51" s="76"/>
      <c r="C51" s="80"/>
      <c r="D51" s="29" t="s">
        <v>41</v>
      </c>
      <c r="E51" s="60" t="s">
        <v>7</v>
      </c>
      <c r="F51" s="4">
        <v>10590152</v>
      </c>
      <c r="G51" s="4">
        <v>19004504.02</v>
      </c>
      <c r="H51" s="4">
        <v>9508125.2899999991</v>
      </c>
      <c r="I51" s="4">
        <v>9508125.2899999991</v>
      </c>
      <c r="J51" s="4">
        <v>5219661.34</v>
      </c>
    </row>
    <row r="52" spans="1:10" ht="30">
      <c r="A52" s="72"/>
      <c r="B52" s="75"/>
      <c r="C52" s="79"/>
      <c r="D52" s="28" t="s">
        <v>36</v>
      </c>
      <c r="E52" s="61" t="s">
        <v>5</v>
      </c>
      <c r="F52" s="7">
        <v>0</v>
      </c>
      <c r="G52" s="7">
        <v>0</v>
      </c>
      <c r="H52" s="7">
        <v>13618845.109999999</v>
      </c>
      <c r="I52" s="7">
        <v>13618845.109999999</v>
      </c>
      <c r="J52" s="7">
        <v>0</v>
      </c>
    </row>
    <row r="53" spans="1:10">
      <c r="A53" s="72"/>
      <c r="B53" s="76"/>
      <c r="C53" s="117" t="s">
        <v>15</v>
      </c>
      <c r="D53" s="118"/>
      <c r="E53" s="118"/>
      <c r="F53" s="30">
        <v>16470152</v>
      </c>
      <c r="G53" s="30">
        <v>24884504.02</v>
      </c>
      <c r="H53" s="30">
        <v>33964928.289999999</v>
      </c>
      <c r="I53" s="30">
        <v>33964928.289999999</v>
      </c>
      <c r="J53" s="30">
        <v>9737564.7199999988</v>
      </c>
    </row>
    <row r="54" spans="1:10" ht="15" customHeight="1">
      <c r="A54" s="72"/>
      <c r="B54" s="75"/>
      <c r="C54" s="61" t="s">
        <v>6</v>
      </c>
      <c r="D54" s="28" t="s">
        <v>41</v>
      </c>
      <c r="E54" s="61" t="s">
        <v>7</v>
      </c>
      <c r="F54" s="7">
        <v>36919940</v>
      </c>
      <c r="G54" s="7">
        <v>35990489.659999996</v>
      </c>
      <c r="H54" s="7">
        <v>17995244.829999998</v>
      </c>
      <c r="I54" s="7">
        <v>17995244.829999998</v>
      </c>
      <c r="J54" s="7">
        <v>17995244.829999998</v>
      </c>
    </row>
    <row r="55" spans="1:10" ht="15" customHeight="1">
      <c r="A55" s="72"/>
      <c r="B55" s="76"/>
      <c r="C55" s="117" t="s">
        <v>8</v>
      </c>
      <c r="D55" s="118"/>
      <c r="E55" s="118"/>
      <c r="F55" s="30">
        <v>36919940</v>
      </c>
      <c r="G55" s="30">
        <v>35990489.659999996</v>
      </c>
      <c r="H55" s="30">
        <v>17995244.829999998</v>
      </c>
      <c r="I55" s="30">
        <v>17995244.829999998</v>
      </c>
      <c r="J55" s="30">
        <v>17995244.829999998</v>
      </c>
    </row>
    <row r="56" spans="1:10" ht="30">
      <c r="A56" s="72"/>
      <c r="B56" s="75"/>
      <c r="C56" s="61" t="s">
        <v>16</v>
      </c>
      <c r="D56" s="28" t="s">
        <v>63</v>
      </c>
      <c r="E56" s="61" t="s">
        <v>7</v>
      </c>
      <c r="F56" s="7">
        <v>8000</v>
      </c>
      <c r="G56" s="7">
        <v>8000</v>
      </c>
      <c r="H56" s="7">
        <v>0</v>
      </c>
      <c r="I56" s="7">
        <v>0</v>
      </c>
      <c r="J56" s="7">
        <v>0</v>
      </c>
    </row>
    <row r="57" spans="1:10" ht="15" customHeight="1">
      <c r="A57" s="72"/>
      <c r="B57" s="76"/>
      <c r="C57" s="117" t="s">
        <v>17</v>
      </c>
      <c r="D57" s="120"/>
      <c r="E57" s="120"/>
      <c r="F57" s="30">
        <v>8000</v>
      </c>
      <c r="G57" s="30">
        <v>8000</v>
      </c>
      <c r="H57" s="30">
        <v>0</v>
      </c>
      <c r="I57" s="30">
        <v>0</v>
      </c>
      <c r="J57" s="30">
        <v>0</v>
      </c>
    </row>
    <row r="58" spans="1:10">
      <c r="A58" s="72"/>
      <c r="B58" s="75"/>
      <c r="C58" s="98" t="s">
        <v>24</v>
      </c>
      <c r="D58" s="112" t="s">
        <v>47</v>
      </c>
      <c r="E58" s="61" t="s">
        <v>7</v>
      </c>
      <c r="F58" s="7">
        <v>43122944</v>
      </c>
      <c r="G58" s="7">
        <v>45711856.850000001</v>
      </c>
      <c r="H58" s="7">
        <v>29061473.309999999</v>
      </c>
      <c r="I58" s="7">
        <v>26062230.41</v>
      </c>
      <c r="J58" s="7">
        <v>23125555.259999998</v>
      </c>
    </row>
    <row r="59" spans="1:10" ht="15" customHeight="1">
      <c r="A59" s="72"/>
      <c r="B59" s="76"/>
      <c r="C59" s="80"/>
      <c r="D59" s="121"/>
      <c r="E59" s="60" t="s">
        <v>5</v>
      </c>
      <c r="F59" s="4">
        <v>7150000</v>
      </c>
      <c r="G59" s="4">
        <v>7150000</v>
      </c>
      <c r="H59" s="4">
        <v>3812175.23</v>
      </c>
      <c r="I59" s="4">
        <v>1497258.23</v>
      </c>
      <c r="J59" s="4">
        <v>1491657.13</v>
      </c>
    </row>
    <row r="60" spans="1:10" ht="15" customHeight="1">
      <c r="A60" s="72"/>
      <c r="B60" s="75"/>
      <c r="C60" s="117" t="s">
        <v>25</v>
      </c>
      <c r="D60" s="118"/>
      <c r="E60" s="118"/>
      <c r="F60" s="30">
        <v>50272944</v>
      </c>
      <c r="G60" s="30">
        <v>52861856.850000001</v>
      </c>
      <c r="H60" s="30">
        <v>32873648.539999999</v>
      </c>
      <c r="I60" s="30">
        <v>27559488.640000001</v>
      </c>
      <c r="J60" s="30">
        <v>24617212.389999997</v>
      </c>
    </row>
    <row r="61" spans="1:10" ht="45">
      <c r="A61" s="72"/>
      <c r="B61" s="76"/>
      <c r="C61" s="60" t="s">
        <v>10</v>
      </c>
      <c r="D61" s="29" t="s">
        <v>63</v>
      </c>
      <c r="E61" s="60" t="s">
        <v>7</v>
      </c>
      <c r="F61" s="4">
        <v>10000</v>
      </c>
      <c r="G61" s="4">
        <v>10000</v>
      </c>
      <c r="H61" s="4">
        <v>0</v>
      </c>
      <c r="I61" s="4">
        <v>0</v>
      </c>
      <c r="J61" s="4">
        <v>0</v>
      </c>
    </row>
    <row r="62" spans="1:10" ht="15" customHeight="1">
      <c r="A62" s="72"/>
      <c r="B62" s="77"/>
      <c r="C62" s="117" t="s">
        <v>11</v>
      </c>
      <c r="D62" s="120"/>
      <c r="E62" s="120"/>
      <c r="F62" s="30">
        <v>10000</v>
      </c>
      <c r="G62" s="30">
        <v>10000</v>
      </c>
      <c r="H62" s="30">
        <v>0</v>
      </c>
      <c r="I62" s="30">
        <v>0</v>
      </c>
      <c r="J62" s="30">
        <v>0</v>
      </c>
    </row>
    <row r="63" spans="1:10">
      <c r="A63" s="72"/>
      <c r="B63" s="91" t="s">
        <v>44</v>
      </c>
      <c r="C63" s="92"/>
      <c r="D63" s="92"/>
      <c r="E63" s="92"/>
      <c r="F63" s="5">
        <v>103681036</v>
      </c>
      <c r="G63" s="5">
        <v>113754850.53</v>
      </c>
      <c r="H63" s="5">
        <v>84833821.659999996</v>
      </c>
      <c r="I63" s="5">
        <v>79519661.760000005</v>
      </c>
      <c r="J63" s="5">
        <v>52350021.939999998</v>
      </c>
    </row>
    <row r="64" spans="1:10" ht="15" customHeight="1">
      <c r="A64" s="72"/>
      <c r="B64" s="112" t="s">
        <v>20</v>
      </c>
      <c r="C64" s="98" t="s">
        <v>13</v>
      </c>
      <c r="D64" s="112" t="s">
        <v>48</v>
      </c>
      <c r="E64" s="61" t="s">
        <v>29</v>
      </c>
      <c r="F64" s="7">
        <v>170335612</v>
      </c>
      <c r="G64" s="7">
        <v>150062520.16</v>
      </c>
      <c r="H64" s="7">
        <v>150062520.15999997</v>
      </c>
      <c r="I64" s="7">
        <v>150062520.15999997</v>
      </c>
      <c r="J64" s="7">
        <v>138415356.55999997</v>
      </c>
    </row>
    <row r="65" spans="1:10" ht="15" customHeight="1">
      <c r="A65" s="72"/>
      <c r="B65" s="76"/>
      <c r="C65" s="80"/>
      <c r="D65" s="74"/>
      <c r="E65" s="60" t="s">
        <v>7</v>
      </c>
      <c r="F65" s="4">
        <v>22439400</v>
      </c>
      <c r="G65" s="4">
        <v>20680206.969999999</v>
      </c>
      <c r="H65" s="4">
        <v>20680119.869999997</v>
      </c>
      <c r="I65" s="4">
        <v>20680119.869999997</v>
      </c>
      <c r="J65" s="4">
        <v>16289936.590000002</v>
      </c>
    </row>
    <row r="66" spans="1:10" ht="15" customHeight="1">
      <c r="A66" s="72"/>
      <c r="B66" s="75"/>
      <c r="C66" s="79"/>
      <c r="D66" s="122"/>
      <c r="E66" s="61" t="s">
        <v>34</v>
      </c>
      <c r="F66" s="7">
        <v>58949693</v>
      </c>
      <c r="G66" s="7">
        <v>42690010.519999996</v>
      </c>
      <c r="H66" s="7">
        <v>42690010.519999996</v>
      </c>
      <c r="I66" s="7">
        <v>42690010.519999996</v>
      </c>
      <c r="J66" s="7">
        <v>27729427.979999997</v>
      </c>
    </row>
    <row r="67" spans="1:10" ht="30">
      <c r="A67" s="72"/>
      <c r="B67" s="76"/>
      <c r="C67" s="80"/>
      <c r="D67" s="29" t="s">
        <v>65</v>
      </c>
      <c r="E67" s="60" t="s">
        <v>7</v>
      </c>
      <c r="F67" s="4">
        <v>5939916</v>
      </c>
      <c r="G67" s="4">
        <v>5154422</v>
      </c>
      <c r="H67" s="4">
        <v>4925336.08</v>
      </c>
      <c r="I67" s="4">
        <v>4925336.08</v>
      </c>
      <c r="J67" s="4">
        <v>510436.23000000004</v>
      </c>
    </row>
    <row r="68" spans="1:10">
      <c r="A68" s="72"/>
      <c r="B68" s="75"/>
      <c r="C68" s="117" t="s">
        <v>15</v>
      </c>
      <c r="D68" s="118"/>
      <c r="E68" s="118"/>
      <c r="F68" s="30">
        <v>257664621</v>
      </c>
      <c r="G68" s="30">
        <v>218587159.64999998</v>
      </c>
      <c r="H68" s="30">
        <v>218357986.62999997</v>
      </c>
      <c r="I68" s="30">
        <v>218357986.62999997</v>
      </c>
      <c r="J68" s="30">
        <v>182945157.35999995</v>
      </c>
    </row>
    <row r="69" spans="1:10">
      <c r="A69" s="72"/>
      <c r="B69" s="76"/>
      <c r="C69" s="85" t="s">
        <v>39</v>
      </c>
      <c r="D69" s="116" t="s">
        <v>65</v>
      </c>
      <c r="E69" s="60" t="s">
        <v>7</v>
      </c>
      <c r="F69" s="4">
        <v>7715000</v>
      </c>
      <c r="G69" s="4">
        <v>0</v>
      </c>
      <c r="H69" s="4">
        <v>0</v>
      </c>
      <c r="I69" s="4">
        <v>0</v>
      </c>
      <c r="J69" s="4">
        <v>0</v>
      </c>
    </row>
    <row r="70" spans="1:10" ht="15" customHeight="1">
      <c r="A70" s="72"/>
      <c r="B70" s="75"/>
      <c r="C70" s="79"/>
      <c r="D70" s="122"/>
      <c r="E70" s="61" t="s">
        <v>5</v>
      </c>
      <c r="F70" s="7">
        <v>600000</v>
      </c>
      <c r="G70" s="7">
        <v>0</v>
      </c>
      <c r="H70" s="7">
        <v>0</v>
      </c>
      <c r="I70" s="7">
        <v>0</v>
      </c>
      <c r="J70" s="7">
        <v>0</v>
      </c>
    </row>
    <row r="71" spans="1:10" ht="15" customHeight="1">
      <c r="A71" s="72"/>
      <c r="B71" s="76"/>
      <c r="C71" s="117" t="s">
        <v>40</v>
      </c>
      <c r="D71" s="118"/>
      <c r="E71" s="118"/>
      <c r="F71" s="30">
        <v>8315000</v>
      </c>
      <c r="G71" s="30">
        <v>0</v>
      </c>
      <c r="H71" s="30">
        <v>0</v>
      </c>
      <c r="I71" s="30">
        <v>0</v>
      </c>
      <c r="J71" s="30">
        <v>0</v>
      </c>
    </row>
    <row r="72" spans="1:10" ht="30">
      <c r="A72" s="72"/>
      <c r="B72" s="75"/>
      <c r="C72" s="98" t="s">
        <v>6</v>
      </c>
      <c r="D72" s="28" t="s">
        <v>48</v>
      </c>
      <c r="E72" s="61" t="s">
        <v>29</v>
      </c>
      <c r="F72" s="7">
        <v>62866468</v>
      </c>
      <c r="G72" s="7">
        <v>69817488.5</v>
      </c>
      <c r="H72" s="7">
        <v>69817487.5</v>
      </c>
      <c r="I72" s="7">
        <v>69817487.5</v>
      </c>
      <c r="J72" s="7">
        <v>45415894.730000012</v>
      </c>
    </row>
    <row r="73" spans="1:10" ht="15" customHeight="1">
      <c r="A73" s="72"/>
      <c r="B73" s="76"/>
      <c r="C73" s="80"/>
      <c r="D73" s="29" t="s">
        <v>65</v>
      </c>
      <c r="E73" s="60" t="s">
        <v>7</v>
      </c>
      <c r="F73" s="4">
        <v>87374326</v>
      </c>
      <c r="G73" s="4">
        <v>75421655.379999995</v>
      </c>
      <c r="H73" s="4">
        <v>74559053.199999988</v>
      </c>
      <c r="I73" s="4">
        <v>74559053.199999988</v>
      </c>
      <c r="J73" s="4">
        <v>60803104.979999997</v>
      </c>
    </row>
    <row r="74" spans="1:10" ht="30" customHeight="1">
      <c r="A74" s="72"/>
      <c r="B74" s="75"/>
      <c r="C74" s="79"/>
      <c r="D74" s="28" t="s">
        <v>66</v>
      </c>
      <c r="E74" s="61" t="s">
        <v>5</v>
      </c>
      <c r="F74" s="7">
        <v>0</v>
      </c>
      <c r="G74" s="7">
        <v>2532991.34</v>
      </c>
      <c r="H74" s="7">
        <v>2532991.34</v>
      </c>
      <c r="I74" s="7">
        <v>2532991.34</v>
      </c>
      <c r="J74" s="7">
        <v>240000</v>
      </c>
    </row>
    <row r="75" spans="1:10">
      <c r="A75" s="72"/>
      <c r="B75" s="81"/>
      <c r="C75" s="117" t="s">
        <v>8</v>
      </c>
      <c r="D75" s="118"/>
      <c r="E75" s="118"/>
      <c r="F75" s="30">
        <v>150240794</v>
      </c>
      <c r="G75" s="30">
        <v>147772135.22</v>
      </c>
      <c r="H75" s="30">
        <v>146909532.03999999</v>
      </c>
      <c r="I75" s="30">
        <v>146909532.03999999</v>
      </c>
      <c r="J75" s="30">
        <v>106458999.71000001</v>
      </c>
    </row>
    <row r="76" spans="1:10">
      <c r="A76" s="73"/>
      <c r="B76" s="93" t="s">
        <v>26</v>
      </c>
      <c r="C76" s="94"/>
      <c r="D76" s="94"/>
      <c r="E76" s="94"/>
      <c r="F76" s="8">
        <v>416220415</v>
      </c>
      <c r="G76" s="8">
        <v>366359294.86999995</v>
      </c>
      <c r="H76" s="8">
        <v>365267518.66999996</v>
      </c>
      <c r="I76" s="8">
        <v>365267518.66999996</v>
      </c>
      <c r="J76" s="8">
        <v>289404157.06999999</v>
      </c>
    </row>
    <row r="77" spans="1:10" ht="15" customHeight="1" thickBot="1">
      <c r="A77" s="95" t="s">
        <v>27</v>
      </c>
      <c r="B77" s="96"/>
      <c r="C77" s="96"/>
      <c r="D77" s="96"/>
      <c r="E77" s="96"/>
      <c r="F77" s="9">
        <v>519901451</v>
      </c>
      <c r="G77" s="9">
        <v>480114145.39999992</v>
      </c>
      <c r="H77" s="9">
        <v>450101340.32999992</v>
      </c>
      <c r="I77" s="9">
        <v>444787180.42999989</v>
      </c>
      <c r="J77" s="9">
        <v>341754179.00999999</v>
      </c>
    </row>
    <row r="78" spans="1:10" ht="15" customHeight="1" thickTop="1">
      <c r="A78" s="87" t="s">
        <v>79</v>
      </c>
      <c r="B78" s="87"/>
      <c r="C78" s="87"/>
      <c r="D78" s="87"/>
      <c r="E78" s="87"/>
      <c r="F78" s="10">
        <v>1569228201</v>
      </c>
      <c r="G78" s="10">
        <v>1514127987.1699998</v>
      </c>
      <c r="H78" s="10">
        <v>1449509730.2000003</v>
      </c>
      <c r="I78" s="10">
        <v>1442421310.3899999</v>
      </c>
      <c r="J78" s="10">
        <v>1109321854.8199999</v>
      </c>
    </row>
    <row r="79" spans="1:10">
      <c r="A79" s="35"/>
      <c r="B79" s="36"/>
      <c r="C79" s="36"/>
      <c r="D79" s="36"/>
      <c r="E79" s="36"/>
      <c r="F79" s="37"/>
      <c r="G79" s="37"/>
      <c r="H79" s="37"/>
      <c r="I79" s="37"/>
      <c r="J79" s="37"/>
    </row>
    <row r="80" spans="1:10">
      <c r="A80" s="69" t="s">
        <v>55</v>
      </c>
      <c r="B80" s="69"/>
      <c r="C80" s="69"/>
      <c r="D80" s="69"/>
      <c r="E80" s="69"/>
      <c r="F80" s="69"/>
      <c r="G80" s="69"/>
      <c r="H80" s="69"/>
      <c r="I80" s="69"/>
      <c r="J80" s="69"/>
    </row>
    <row r="81" spans="1:10">
      <c r="A81" s="70" t="s">
        <v>122</v>
      </c>
      <c r="B81" s="70"/>
      <c r="C81" s="70"/>
      <c r="D81" s="70"/>
      <c r="E81" s="70"/>
      <c r="F81" s="70"/>
      <c r="G81" s="70"/>
      <c r="H81" s="70"/>
      <c r="I81" s="70"/>
      <c r="J81" s="70"/>
    </row>
    <row r="82" spans="1:10">
      <c r="J82" s="56" t="s">
        <v>123</v>
      </c>
    </row>
    <row r="83" spans="1:10" ht="30">
      <c r="A83" s="11" t="s">
        <v>49</v>
      </c>
      <c r="B83" s="11" t="s">
        <v>0</v>
      </c>
      <c r="C83" s="1" t="s">
        <v>1</v>
      </c>
      <c r="D83" s="11" t="s">
        <v>2</v>
      </c>
      <c r="E83" s="2" t="s">
        <v>3</v>
      </c>
      <c r="F83" s="59"/>
      <c r="G83" s="59" t="s">
        <v>51</v>
      </c>
      <c r="H83" s="59" t="s">
        <v>52</v>
      </c>
      <c r="I83" s="59" t="s">
        <v>53</v>
      </c>
      <c r="J83" s="59" t="s">
        <v>54</v>
      </c>
    </row>
    <row r="84" spans="1:10" ht="15" customHeight="1">
      <c r="A84" s="126" t="s">
        <v>4</v>
      </c>
      <c r="B84" s="116" t="s">
        <v>9</v>
      </c>
      <c r="C84" s="60" t="s">
        <v>10</v>
      </c>
      <c r="D84" s="29" t="s">
        <v>68</v>
      </c>
      <c r="E84" s="60" t="s">
        <v>7</v>
      </c>
      <c r="F84" s="62"/>
      <c r="G84" s="4">
        <v>455363.60000000003</v>
      </c>
      <c r="H84" s="4">
        <v>455363.60000000003</v>
      </c>
      <c r="I84" s="4">
        <v>455363.60000000003</v>
      </c>
      <c r="J84" s="4">
        <v>432163.60000000003</v>
      </c>
    </row>
    <row r="85" spans="1:10">
      <c r="A85" s="72"/>
      <c r="B85" s="130"/>
      <c r="C85" s="98" t="s">
        <v>11</v>
      </c>
      <c r="D85" s="110"/>
      <c r="E85" s="110"/>
      <c r="F85" s="63"/>
      <c r="G85" s="7">
        <v>455363.60000000003</v>
      </c>
      <c r="H85" s="7">
        <v>455363.60000000003</v>
      </c>
      <c r="I85" s="7">
        <v>455363.60000000003</v>
      </c>
      <c r="J85" s="7">
        <v>432163.60000000003</v>
      </c>
    </row>
    <row r="86" spans="1:10" ht="15" customHeight="1">
      <c r="A86" s="72"/>
      <c r="B86" s="132"/>
      <c r="C86" s="60" t="s">
        <v>94</v>
      </c>
      <c r="D86" s="29" t="s">
        <v>95</v>
      </c>
      <c r="E86" s="60" t="s">
        <v>7</v>
      </c>
      <c r="F86" s="62"/>
      <c r="G86" s="4">
        <v>298620</v>
      </c>
      <c r="H86" s="4">
        <v>298620</v>
      </c>
      <c r="I86" s="4">
        <v>298620</v>
      </c>
      <c r="J86" s="4">
        <v>193871.46</v>
      </c>
    </row>
    <row r="87" spans="1:10">
      <c r="A87" s="72"/>
      <c r="B87" s="113"/>
      <c r="C87" s="98" t="s">
        <v>96</v>
      </c>
      <c r="D87" s="110"/>
      <c r="E87" s="110"/>
      <c r="F87" s="63"/>
      <c r="G87" s="7">
        <v>298620</v>
      </c>
      <c r="H87" s="7">
        <v>298620</v>
      </c>
      <c r="I87" s="7">
        <v>298620</v>
      </c>
      <c r="J87" s="7">
        <v>193871.46</v>
      </c>
    </row>
    <row r="88" spans="1:10" ht="15" customHeight="1">
      <c r="A88" s="72"/>
      <c r="B88" s="91" t="s">
        <v>12</v>
      </c>
      <c r="C88" s="111"/>
      <c r="D88" s="111"/>
      <c r="E88" s="111"/>
      <c r="F88" s="64"/>
      <c r="G88" s="5">
        <v>753983.60000000009</v>
      </c>
      <c r="H88" s="5">
        <v>753983.60000000009</v>
      </c>
      <c r="I88" s="5">
        <v>753983.60000000009</v>
      </c>
      <c r="J88" s="5">
        <v>626035.06000000006</v>
      </c>
    </row>
    <row r="89" spans="1:10" ht="15" customHeight="1">
      <c r="A89" s="72"/>
      <c r="B89" s="112" t="s">
        <v>97</v>
      </c>
      <c r="C89" s="61" t="s">
        <v>13</v>
      </c>
      <c r="D89" s="28" t="s">
        <v>14</v>
      </c>
      <c r="E89" s="61" t="s">
        <v>7</v>
      </c>
      <c r="F89" s="63"/>
      <c r="G89" s="7">
        <v>1571628.5200000003</v>
      </c>
      <c r="H89" s="7">
        <v>1571628.5200000003</v>
      </c>
      <c r="I89" s="7">
        <v>1571628.5200000003</v>
      </c>
      <c r="J89" s="7">
        <v>1139909.24</v>
      </c>
    </row>
    <row r="90" spans="1:10" ht="30" customHeight="1">
      <c r="A90" s="72"/>
      <c r="B90" s="114"/>
      <c r="C90" s="85" t="s">
        <v>15</v>
      </c>
      <c r="D90" s="99"/>
      <c r="E90" s="99"/>
      <c r="F90" s="62"/>
      <c r="G90" s="4">
        <v>1571628.5200000003</v>
      </c>
      <c r="H90" s="4">
        <v>1571628.5200000003</v>
      </c>
      <c r="I90" s="4">
        <v>1571628.5200000003</v>
      </c>
      <c r="J90" s="4">
        <v>1139909.24</v>
      </c>
    </row>
    <row r="91" spans="1:10" ht="15" customHeight="1">
      <c r="A91" s="72"/>
      <c r="B91" s="93" t="s">
        <v>98</v>
      </c>
      <c r="C91" s="100"/>
      <c r="D91" s="100"/>
      <c r="E91" s="100"/>
      <c r="F91" s="65"/>
      <c r="G91" s="8">
        <v>1571628.5200000003</v>
      </c>
      <c r="H91" s="8">
        <v>1571628.5200000003</v>
      </c>
      <c r="I91" s="8">
        <v>1571628.5200000003</v>
      </c>
      <c r="J91" s="8">
        <v>1139909.24</v>
      </c>
    </row>
    <row r="92" spans="1:10" ht="15" customHeight="1">
      <c r="A92" s="72"/>
      <c r="B92" s="116" t="s">
        <v>108</v>
      </c>
      <c r="C92" s="85" t="s">
        <v>109</v>
      </c>
      <c r="D92" s="29" t="s">
        <v>110</v>
      </c>
      <c r="E92" s="60" t="s">
        <v>7</v>
      </c>
      <c r="F92" s="62"/>
      <c r="G92" s="4">
        <v>111180.45</v>
      </c>
      <c r="H92" s="4">
        <v>37812.479999999996</v>
      </c>
      <c r="I92" s="4">
        <v>37812.479999999996</v>
      </c>
      <c r="J92" s="4">
        <v>5878.56</v>
      </c>
    </row>
    <row r="93" spans="1:10" ht="15" customHeight="1">
      <c r="A93" s="72"/>
      <c r="B93" s="130"/>
      <c r="C93" s="110"/>
      <c r="D93" s="28" t="s">
        <v>111</v>
      </c>
      <c r="E93" s="61" t="s">
        <v>7</v>
      </c>
      <c r="F93" s="63"/>
      <c r="G93" s="7">
        <v>107402.5</v>
      </c>
      <c r="H93" s="7">
        <v>19158.32</v>
      </c>
      <c r="I93" s="7">
        <v>19158.32</v>
      </c>
      <c r="J93" s="7">
        <v>19158.32</v>
      </c>
    </row>
    <row r="94" spans="1:10">
      <c r="A94" s="72"/>
      <c r="B94" s="132"/>
      <c r="C94" s="99"/>
      <c r="D94" s="29" t="s">
        <v>112</v>
      </c>
      <c r="E94" s="60" t="s">
        <v>7</v>
      </c>
      <c r="F94" s="62"/>
      <c r="G94" s="4">
        <v>236013.54</v>
      </c>
      <c r="H94" s="4">
        <v>166499.38</v>
      </c>
      <c r="I94" s="4">
        <v>166499.38</v>
      </c>
      <c r="J94" s="4">
        <v>32578.91</v>
      </c>
    </row>
    <row r="95" spans="1:10">
      <c r="A95" s="72"/>
      <c r="B95" s="113"/>
      <c r="C95" s="98" t="s">
        <v>113</v>
      </c>
      <c r="D95" s="110"/>
      <c r="E95" s="110"/>
      <c r="F95" s="63"/>
      <c r="G95" s="7">
        <v>454596.49</v>
      </c>
      <c r="H95" s="7">
        <v>223470.18</v>
      </c>
      <c r="I95" s="7">
        <v>223470.18</v>
      </c>
      <c r="J95" s="7">
        <v>57615.79</v>
      </c>
    </row>
    <row r="96" spans="1:10" ht="15" customHeight="1">
      <c r="A96" s="73"/>
      <c r="B96" s="91" t="s">
        <v>114</v>
      </c>
      <c r="C96" s="111"/>
      <c r="D96" s="111"/>
      <c r="E96" s="111"/>
      <c r="F96" s="64"/>
      <c r="G96" s="5">
        <v>454596.49</v>
      </c>
      <c r="H96" s="5">
        <v>223470.18</v>
      </c>
      <c r="I96" s="5">
        <v>223470.18</v>
      </c>
      <c r="J96" s="5">
        <v>57615.79</v>
      </c>
    </row>
    <row r="97" spans="1:10" ht="15" customHeight="1">
      <c r="A97" s="101" t="s">
        <v>18</v>
      </c>
      <c r="B97" s="102"/>
      <c r="C97" s="102"/>
      <c r="D97" s="102"/>
      <c r="E97" s="102"/>
      <c r="F97" s="12"/>
      <c r="G97" s="12">
        <v>2780208.61</v>
      </c>
      <c r="H97" s="12">
        <v>2549082.2999999998</v>
      </c>
      <c r="I97" s="12">
        <v>2549082.2999999998</v>
      </c>
      <c r="J97" s="12">
        <v>1823560.09</v>
      </c>
    </row>
    <row r="98" spans="1:10" ht="15" customHeight="1">
      <c r="A98" s="126" t="s">
        <v>19</v>
      </c>
      <c r="B98" s="116" t="s">
        <v>20</v>
      </c>
      <c r="C98" s="85" t="s">
        <v>13</v>
      </c>
      <c r="D98" s="29" t="s">
        <v>21</v>
      </c>
      <c r="E98" s="60" t="s">
        <v>7</v>
      </c>
      <c r="F98" s="62"/>
      <c r="G98" s="4">
        <v>6065706.9800000004</v>
      </c>
      <c r="H98" s="4">
        <v>6065706.9800000004</v>
      </c>
      <c r="I98" s="4">
        <v>6065706.9800000004</v>
      </c>
      <c r="J98" s="4">
        <v>4909955.78</v>
      </c>
    </row>
    <row r="99" spans="1:10" ht="15" customHeight="1">
      <c r="A99" s="72"/>
      <c r="B99" s="75"/>
      <c r="C99" s="79"/>
      <c r="D99" s="28" t="s">
        <v>22</v>
      </c>
      <c r="E99" s="61" t="s">
        <v>7</v>
      </c>
      <c r="F99" s="63"/>
      <c r="G99" s="7">
        <v>1663865.3800000001</v>
      </c>
      <c r="H99" s="7">
        <v>1663865.3800000001</v>
      </c>
      <c r="I99" s="7">
        <v>1663865.3800000001</v>
      </c>
      <c r="J99" s="7">
        <v>1379501.8299999998</v>
      </c>
    </row>
    <row r="100" spans="1:10">
      <c r="A100" s="72"/>
      <c r="B100" s="76"/>
      <c r="C100" s="80"/>
      <c r="D100" s="29" t="s">
        <v>23</v>
      </c>
      <c r="E100" s="60" t="s">
        <v>7</v>
      </c>
      <c r="F100" s="62"/>
      <c r="G100" s="4">
        <v>4216676.58</v>
      </c>
      <c r="H100" s="4">
        <v>4216676.58</v>
      </c>
      <c r="I100" s="4">
        <v>4216676.58</v>
      </c>
      <c r="J100" s="4">
        <v>3769422.04</v>
      </c>
    </row>
    <row r="101" spans="1:10">
      <c r="A101" s="72"/>
      <c r="B101" s="75"/>
      <c r="C101" s="98" t="s">
        <v>15</v>
      </c>
      <c r="D101" s="79"/>
      <c r="E101" s="79"/>
      <c r="F101" s="63"/>
      <c r="G101" s="7">
        <v>11946248.940000001</v>
      </c>
      <c r="H101" s="7">
        <v>11946248.940000001</v>
      </c>
      <c r="I101" s="7">
        <v>11946248.940000001</v>
      </c>
      <c r="J101" s="7">
        <v>10058879.65</v>
      </c>
    </row>
    <row r="102" spans="1:10" ht="15" customHeight="1">
      <c r="A102" s="72"/>
      <c r="B102" s="76"/>
      <c r="C102" s="60" t="s">
        <v>24</v>
      </c>
      <c r="D102" s="29" t="s">
        <v>115</v>
      </c>
      <c r="E102" s="60" t="s">
        <v>7</v>
      </c>
      <c r="F102" s="62"/>
      <c r="G102" s="4">
        <v>685654.94</v>
      </c>
      <c r="H102" s="4">
        <v>685654.94</v>
      </c>
      <c r="I102" s="4">
        <v>685654.94</v>
      </c>
      <c r="J102" s="4">
        <v>491293.72</v>
      </c>
    </row>
    <row r="103" spans="1:10">
      <c r="A103" s="72"/>
      <c r="B103" s="77"/>
      <c r="C103" s="98" t="s">
        <v>25</v>
      </c>
      <c r="D103" s="110"/>
      <c r="E103" s="110"/>
      <c r="F103" s="63"/>
      <c r="G103" s="7">
        <v>685654.94</v>
      </c>
      <c r="H103" s="7">
        <v>685654.94</v>
      </c>
      <c r="I103" s="7">
        <v>685654.94</v>
      </c>
      <c r="J103" s="7">
        <v>491293.72</v>
      </c>
    </row>
    <row r="104" spans="1:10" ht="15" customHeight="1">
      <c r="A104" s="73"/>
      <c r="B104" s="91" t="s">
        <v>26</v>
      </c>
      <c r="C104" s="92"/>
      <c r="D104" s="92"/>
      <c r="E104" s="92"/>
      <c r="F104" s="64"/>
      <c r="G104" s="5">
        <v>12631903.880000003</v>
      </c>
      <c r="H104" s="5">
        <v>12631903.880000001</v>
      </c>
      <c r="I104" s="5">
        <v>12631903.880000001</v>
      </c>
      <c r="J104" s="5">
        <v>10550173.370000001</v>
      </c>
    </row>
    <row r="105" spans="1:10" ht="15" customHeight="1" thickBot="1">
      <c r="A105" s="101" t="s">
        <v>27</v>
      </c>
      <c r="B105" s="102"/>
      <c r="C105" s="102"/>
      <c r="D105" s="102"/>
      <c r="E105" s="102"/>
      <c r="F105" s="12"/>
      <c r="G105" s="12">
        <v>12631903.880000003</v>
      </c>
      <c r="H105" s="12">
        <v>12631903.880000001</v>
      </c>
      <c r="I105" s="12">
        <v>12631903.880000001</v>
      </c>
      <c r="J105" s="12">
        <v>10550173.370000001</v>
      </c>
    </row>
    <row r="106" spans="1:10" ht="15.75" customHeight="1" thickTop="1">
      <c r="A106" s="87" t="s">
        <v>80</v>
      </c>
      <c r="B106" s="88"/>
      <c r="C106" s="88"/>
      <c r="D106" s="88"/>
      <c r="E106" s="88"/>
      <c r="F106" s="66"/>
      <c r="G106" s="10">
        <v>15412112.490000002</v>
      </c>
      <c r="H106" s="10">
        <v>15180986.180000002</v>
      </c>
      <c r="I106" s="10">
        <v>15180986.180000002</v>
      </c>
      <c r="J106" s="10">
        <v>12373733.460000001</v>
      </c>
    </row>
    <row r="107" spans="1:10" ht="15.75" thickBot="1"/>
    <row r="108" spans="1:10" ht="16.5" thickTop="1" thickBot="1">
      <c r="A108" s="67" t="s">
        <v>81</v>
      </c>
      <c r="B108" s="68"/>
      <c r="C108" s="68"/>
      <c r="D108" s="68"/>
      <c r="E108" s="68"/>
      <c r="F108" s="41">
        <f>SUM(F106,F78)</f>
        <v>1569228201</v>
      </c>
      <c r="G108" s="41">
        <f t="shared" ref="G108:J108" si="0">SUM(G106,G78)</f>
        <v>1529540099.6599998</v>
      </c>
      <c r="H108" s="41">
        <f t="shared" si="0"/>
        <v>1464690716.3800004</v>
      </c>
      <c r="I108" s="41">
        <f t="shared" si="0"/>
        <v>1457602296.5699999</v>
      </c>
      <c r="J108" s="41">
        <f t="shared" si="0"/>
        <v>1121695588.28</v>
      </c>
    </row>
    <row r="109" spans="1:10" ht="15.75" thickTop="1"/>
  </sheetData>
  <mergeCells count="72">
    <mergeCell ref="C24:C26"/>
    <mergeCell ref="C27:E27"/>
    <mergeCell ref="A1:J1"/>
    <mergeCell ref="A2:J2"/>
    <mergeCell ref="C5:C22"/>
    <mergeCell ref="D5:D7"/>
    <mergeCell ref="D8:D9"/>
    <mergeCell ref="D11:D12"/>
    <mergeCell ref="D19:D20"/>
    <mergeCell ref="C23:E23"/>
    <mergeCell ref="A81:J81"/>
    <mergeCell ref="C62:E62"/>
    <mergeCell ref="C57:E57"/>
    <mergeCell ref="C37:C42"/>
    <mergeCell ref="D39:D41"/>
    <mergeCell ref="C43:E43"/>
    <mergeCell ref="A106:E106"/>
    <mergeCell ref="A108:E108"/>
    <mergeCell ref="A5:A47"/>
    <mergeCell ref="B5:B43"/>
    <mergeCell ref="C28:C31"/>
    <mergeCell ref="C32:E32"/>
    <mergeCell ref="C33:C35"/>
    <mergeCell ref="D34:D35"/>
    <mergeCell ref="C36:E36"/>
    <mergeCell ref="A98:A104"/>
    <mergeCell ref="B98:B103"/>
    <mergeCell ref="C98:C100"/>
    <mergeCell ref="C95:E95"/>
    <mergeCell ref="B96:E96"/>
    <mergeCell ref="A97:E97"/>
    <mergeCell ref="A80:J80"/>
    <mergeCell ref="B44:E44"/>
    <mergeCell ref="B45:B46"/>
    <mergeCell ref="C46:E46"/>
    <mergeCell ref="B47:E47"/>
    <mergeCell ref="A48:E48"/>
    <mergeCell ref="A78:E78"/>
    <mergeCell ref="C58:C59"/>
    <mergeCell ref="D58:D59"/>
    <mergeCell ref="C60:E60"/>
    <mergeCell ref="B63:E63"/>
    <mergeCell ref="B64:B75"/>
    <mergeCell ref="C64:C67"/>
    <mergeCell ref="D64:D66"/>
    <mergeCell ref="C68:E68"/>
    <mergeCell ref="C69:C70"/>
    <mergeCell ref="D69:D70"/>
    <mergeCell ref="A49:A76"/>
    <mergeCell ref="B49:B62"/>
    <mergeCell ref="C49:C52"/>
    <mergeCell ref="C53:E53"/>
    <mergeCell ref="C55:E55"/>
    <mergeCell ref="C71:E71"/>
    <mergeCell ref="C72:C74"/>
    <mergeCell ref="C75:E75"/>
    <mergeCell ref="B76:E76"/>
    <mergeCell ref="A77:E77"/>
    <mergeCell ref="C101:E101"/>
    <mergeCell ref="C103:E103"/>
    <mergeCell ref="B104:E104"/>
    <mergeCell ref="A105:E105"/>
    <mergeCell ref="A84:A96"/>
    <mergeCell ref="B84:B87"/>
    <mergeCell ref="C85:E85"/>
    <mergeCell ref="C87:E87"/>
    <mergeCell ref="B88:E88"/>
    <mergeCell ref="B89:B90"/>
    <mergeCell ref="C90:E90"/>
    <mergeCell ref="B91:E91"/>
    <mergeCell ref="B92:B95"/>
    <mergeCell ref="C92:C94"/>
  </mergeCells>
  <pageMargins left="0.23622047244094491" right="0.15748031496062992" top="0.27559055118110237" bottom="0.35433070866141736" header="0.15748031496062992" footer="0.15748031496062992"/>
  <pageSetup paperSize="9" scale="54" fitToHeight="10" orientation="portrait" r:id="rId1"/>
  <headerFooter>
    <oddHeader>&amp;L&amp;"-,Itálico"&amp;10UERJ/DIPLAN</oddHeader>
    <oddFooter>&amp;R&amp;P de &amp;N</oddFooter>
  </headerFooter>
  <rowBreaks count="1" manualBreakCount="1"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16</vt:i4>
      </vt:variant>
    </vt:vector>
  </HeadingPairs>
  <TitlesOfParts>
    <vt:vector size="24" baseType="lpstr">
      <vt:lpstr>2017-Abril</vt:lpstr>
      <vt:lpstr>2017-Maio</vt:lpstr>
      <vt:lpstr>2017-Julho</vt:lpstr>
      <vt:lpstr>2017-Agosto</vt:lpstr>
      <vt:lpstr>2017-Setembro</vt:lpstr>
      <vt:lpstr>2017-Outubro</vt:lpstr>
      <vt:lpstr>2017-Novembro</vt:lpstr>
      <vt:lpstr>2017-Dezembro</vt:lpstr>
      <vt:lpstr>'2017-Abril'!Area_de_impressao</vt:lpstr>
      <vt:lpstr>'2017-Agosto'!Area_de_impressao</vt:lpstr>
      <vt:lpstr>'2017-Dezembro'!Area_de_impressao</vt:lpstr>
      <vt:lpstr>'2017-Julho'!Area_de_impressao</vt:lpstr>
      <vt:lpstr>'2017-Maio'!Area_de_impressao</vt:lpstr>
      <vt:lpstr>'2017-Novembro'!Area_de_impressao</vt:lpstr>
      <vt:lpstr>'2017-Outubro'!Area_de_impressao</vt:lpstr>
      <vt:lpstr>'2017-Setembro'!Area_de_impressao</vt:lpstr>
      <vt:lpstr>'2017-Abril'!Titulos_de_impressao</vt:lpstr>
      <vt:lpstr>'2017-Agosto'!Titulos_de_impressao</vt:lpstr>
      <vt:lpstr>'2017-Dezembro'!Titulos_de_impressao</vt:lpstr>
      <vt:lpstr>'2017-Julho'!Titulos_de_impressao</vt:lpstr>
      <vt:lpstr>'2017-Maio'!Titulos_de_impressao</vt:lpstr>
      <vt:lpstr>'2017-Novembro'!Titulos_de_impressao</vt:lpstr>
      <vt:lpstr>'2017-Outubro'!Titulos_de_impressao</vt:lpstr>
      <vt:lpstr>'2017-Setembro'!Titulos_de_impressao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cp:lastPrinted>2018-01-29T13:10:58Z</cp:lastPrinted>
  <dcterms:created xsi:type="dcterms:W3CDTF">2017-03-30T14:24:32Z</dcterms:created>
  <dcterms:modified xsi:type="dcterms:W3CDTF">2018-02-01T17:35:23Z</dcterms:modified>
</cp:coreProperties>
</file>